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Dokumenter ENG\"/>
    </mc:Choice>
  </mc:AlternateContent>
  <xr:revisionPtr revIDLastSave="0" documentId="8_{4E01CAE7-EF85-4185-B34C-773B91010824}" xr6:coauthVersionLast="44" xr6:coauthVersionMax="44" xr10:uidLastSave="{00000000-0000-0000-0000-000000000000}"/>
  <bookViews>
    <workbookView xWindow="110" yWindow="20" windowWidth="19090" windowHeight="10780"/>
  </bookViews>
  <sheets>
    <sheet name="Risk assessment" sheetId="1" r:id="rId1"/>
    <sheet name="Risk distribution chart" sheetId="2" r:id="rId2"/>
    <sheet name="Presentation" sheetId="3" r:id="rId3"/>
  </sheets>
  <definedNames>
    <definedName name="_xlnm._FilterDatabase" localSheetId="0" hidden="1">'Risk assessment'!$D$4:$G$108</definedName>
    <definedName name="Addo_DocID" comment="AddoOAS">"7797cfbe-7c1e-4a41-a913-864c0fe5e34c"</definedName>
    <definedName name="Addo_Today">44026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1" i="1" l="1"/>
  <c r="G60" i="1"/>
  <c r="G59" i="1"/>
  <c r="G5" i="1"/>
  <c r="G40" i="1"/>
  <c r="G104" i="1"/>
  <c r="G105" i="1"/>
  <c r="G106" i="1"/>
  <c r="G107" i="1"/>
  <c r="G20" i="1"/>
  <c r="G19" i="1"/>
  <c r="G13" i="1"/>
  <c r="G6" i="1"/>
  <c r="G7" i="1"/>
  <c r="G8" i="1"/>
  <c r="G9" i="1"/>
  <c r="G10" i="1"/>
  <c r="G11" i="1"/>
  <c r="G12" i="1"/>
  <c r="G14" i="1"/>
  <c r="G15" i="1"/>
  <c r="G16" i="1"/>
  <c r="G17" i="1"/>
  <c r="G18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8" i="1"/>
</calcChain>
</file>

<file path=xl/sharedStrings.xml><?xml version="1.0" encoding="utf-8"?>
<sst xmlns="http://schemas.openxmlformats.org/spreadsheetml/2006/main" count="124" uniqueCount="120">
  <si>
    <t>Relevance</t>
  </si>
  <si>
    <t>0 = Not relevant</t>
  </si>
  <si>
    <t>Probability</t>
  </si>
  <si>
    <t>1 = Slight</t>
  </si>
  <si>
    <t>3 = High</t>
  </si>
  <si>
    <t>Consequence</t>
  </si>
  <si>
    <t>1 = Trivial</t>
  </si>
  <si>
    <t>Risk points</t>
  </si>
  <si>
    <t>*</t>
  </si>
  <si>
    <t>1-3</t>
  </si>
  <si>
    <t>3 = Seriously</t>
  </si>
  <si>
    <t>ID</t>
  </si>
  <si>
    <t>Risk area</t>
  </si>
  <si>
    <t>Risk check-list</t>
  </si>
  <si>
    <t>Sum Risk points</t>
  </si>
  <si>
    <t>Dependencies</t>
  </si>
  <si>
    <t>Control questions</t>
  </si>
  <si>
    <t>External conditions, constraints</t>
  </si>
  <si>
    <t>Businesslike</t>
  </si>
  <si>
    <t>Project size and scope</t>
  </si>
  <si>
    <t>Organisation</t>
  </si>
  <si>
    <t>Are there any personal conflicts?</t>
  </si>
  <si>
    <t>Customer</t>
  </si>
  <si>
    <t>Does the customer have unrealistic expectations?</t>
  </si>
  <si>
    <t>User</t>
  </si>
  <si>
    <t>Does the project have problem with the continuity due to decisions not being made at the agreed times?</t>
  </si>
  <si>
    <t>Planning</t>
  </si>
  <si>
    <t>Other projects</t>
  </si>
  <si>
    <t>Is the project dependent upon deliverables from other projects?</t>
  </si>
  <si>
    <t>Are other projects dependent upon deliverables from this project?</t>
  </si>
  <si>
    <t>Is this project dependent upon the completion of other projects?</t>
  </si>
  <si>
    <t>Technical</t>
  </si>
  <si>
    <t>Are there particular critical requirements with respect to security and robustness?</t>
  </si>
  <si>
    <t>Is there great focus on technology as problem solver?</t>
  </si>
  <si>
    <t>Is the implementation time too long?</t>
  </si>
  <si>
    <t>Testing and acceptance</t>
  </si>
  <si>
    <t>Implementation</t>
  </si>
  <si>
    <t>Are there any difficulties involved in replacing existing solutions?</t>
  </si>
  <si>
    <t>Operation and maintenance</t>
  </si>
  <si>
    <t>Other risks</t>
  </si>
  <si>
    <t>Are there any dependencies regarding resources?</t>
  </si>
  <si>
    <t>Are there any dependencies regarding competence?</t>
  </si>
  <si>
    <t>Are there any dependencies regarding user involvement?</t>
  </si>
  <si>
    <t>Are there any dependencies regarding other projects or tasks?</t>
  </si>
  <si>
    <t>Are there any dependencies regarding suppliers?</t>
  </si>
  <si>
    <t>Are there any dependencies regarding contract negotiation?</t>
  </si>
  <si>
    <t>Is the size of the project a risk?</t>
  </si>
  <si>
    <t>Is the time horizon for the project causing a risk?</t>
  </si>
  <si>
    <t>Are there many members of the project group?</t>
  </si>
  <si>
    <t>Will the project cause big changes for the user organisation and routines?</t>
  </si>
  <si>
    <t>Does it take a long time from project asks for a decision to be made until it is actually made?</t>
  </si>
  <si>
    <t>Are there any consequences if the project is delayed?</t>
  </si>
  <si>
    <t>Are there many interfaces to other systems?</t>
  </si>
  <si>
    <t>Are there many activities that are mutually dependent? For instance - is this a very compound deliverable?</t>
  </si>
  <si>
    <t>Commitment</t>
  </si>
  <si>
    <t>Has the project problems with the progress due to lack of commitment from the user/customer side?</t>
  </si>
  <si>
    <t>Decision-making</t>
  </si>
  <si>
    <t>Are there many subcontractors involved?</t>
  </si>
  <si>
    <t>Is the number of locations for the deliverables to be implemented causing risks?</t>
  </si>
  <si>
    <t>Risk</t>
  </si>
  <si>
    <t>Are there issues outside of the project which may influence the project to a great extent?</t>
  </si>
  <si>
    <t>Will the project group be placed at different locations?</t>
  </si>
  <si>
    <t>Are members of the project group assigned to the project part-time?</t>
  </si>
  <si>
    <t>Do project members have different objectives or different background?</t>
  </si>
  <si>
    <t>Are the project objectives unclear?</t>
  </si>
  <si>
    <t>Is the area of operation unstable (organizational changes, change of business goals, scope etc)?</t>
  </si>
  <si>
    <t>Are the requested deliverables defined unclearly?</t>
  </si>
  <si>
    <t>Are there uncertainties regarding external conditions/constraints?</t>
  </si>
  <si>
    <t>Are the delivery dates invariable/fixed?</t>
  </si>
  <si>
    <t>Are the deliverables very important for the customer? (NB! This can strike both ways - there may be less risk that a very important project is terminated, but if the project is delayed it may have greater consequences for the business).</t>
  </si>
  <si>
    <t>Has the project manager insufficient experience from other projects of same size?</t>
  </si>
  <si>
    <t>Has the project manager insufficient experience from the business area?</t>
  </si>
  <si>
    <t>Has the project group insufficient experience and competence?</t>
  </si>
  <si>
    <t>Are project members unfamiliar with the project model and/or work model to be used?</t>
  </si>
  <si>
    <t>Are the expectations uncoordinated, not understood or not accepted?</t>
  </si>
  <si>
    <t>Does the customer show unwillingness to take ownership?</t>
  </si>
  <si>
    <t>Is the customer unwilling to take risks?</t>
  </si>
  <si>
    <t xml:space="preserve">Are there many different user groups are involved? </t>
  </si>
  <si>
    <t>Do the users disagree or are there many stakeholders with various requirements and wishes?</t>
  </si>
  <si>
    <t>Is the management in the user environment unsufficiently involved or committed?</t>
  </si>
  <si>
    <t>Will the project group be separated from the users?</t>
  </si>
  <si>
    <t>Do the users lack previous experience with this kind of projects?</t>
  </si>
  <si>
    <t>Are the users absent whenever their presence is required?</t>
  </si>
  <si>
    <t>Do the customer and/or users hesitate to respond to requests within the given deadlines?</t>
  </si>
  <si>
    <t>Can project plans still be changed or not approved?</t>
  </si>
  <si>
    <t>Do you still lack confirmation regarding when all necessary resources will be made available?</t>
  </si>
  <si>
    <t>Are user resources unavailable?</t>
  </si>
  <si>
    <t>Are contracts with subcontractor unsigned?</t>
  </si>
  <si>
    <t>Are there too little slack to the project plan or estimates?</t>
  </si>
  <si>
    <t>Have routines for change management not been established?</t>
  </si>
  <si>
    <t>Are the routines for quality assurance not good enough?</t>
  </si>
  <si>
    <t>Are the estimates uncertainties unclear or unknown?</t>
  </si>
  <si>
    <t>Are there unknown technical issues?</t>
  </si>
  <si>
    <t>Is the technical environment unknown (new technology)?</t>
  </si>
  <si>
    <t>Are the deliverables complex in nature?</t>
  </si>
  <si>
    <t>Are the deliverables based on in-house development (as opposed to off-the shelf or standard solutions)?</t>
  </si>
  <si>
    <t>Are there insufficient reuse and use of standards?</t>
  </si>
  <si>
    <t>Is the requirement specification unclear or inadequate?</t>
  </si>
  <si>
    <t xml:space="preserve">Are the users unsufficiently responsible for defining tests- and acceptance criteria? </t>
  </si>
  <si>
    <t>Are the users unsufficiently involved in testing?</t>
  </si>
  <si>
    <t>Is the infrastructure (hardware, network etc.) not in use and unknown to the project participants?</t>
  </si>
  <si>
    <t>Are the users or IS/IT personnel unavailable for training?</t>
  </si>
  <si>
    <t>Have production responsible and system responsible not been appointed?</t>
  </si>
  <si>
    <t>Has the solution been unsufficiently discussed with those who will be responsible for operation and maintenance?</t>
  </si>
  <si>
    <t xml:space="preserve">Is the system's availability critical? </t>
  </si>
  <si>
    <t>Does error-correction take long time?</t>
  </si>
  <si>
    <t>Are there any short-term maintenance contracts?</t>
  </si>
  <si>
    <t>Are legal and contractual aspects unclear regarding maintenance?</t>
  </si>
  <si>
    <t>Has the contractor insufficient solidity?</t>
  </si>
  <si>
    <t>Is the contractor unwilling to share risk?</t>
  </si>
  <si>
    <t>1 = Focused</t>
  </si>
  <si>
    <t>0-1</t>
  </si>
  <si>
    <t>Information</t>
  </si>
  <si>
    <t>Is the communication plan insufficient?</t>
  </si>
  <si>
    <t>Are any stakeholders reluctant to receive information or hard to get in contact with?</t>
  </si>
  <si>
    <t>Will any stakeholders be left out from the information flow?</t>
  </si>
  <si>
    <t>Are there any dependencies regarding steering committee - commitment, decision willingness, involvement?</t>
  </si>
  <si>
    <t>Are the asset owner, steering committee and service provider unable to make decisions?</t>
  </si>
  <si>
    <t>Will the asset owner be appointed late in the process?</t>
  </si>
  <si>
    <t>Has the contractor and the customer different objectives?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</si>
</sst>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b/>
      <sz val="10"/>
      <name val="Arial"/>
      <family val="2"/>
    </font>
    <font>
      <b/>
      <sz val="20"/>
      <name val="Arial"/>
      <family val="2"/>
    </font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3" xfId="0" applyBorder="1" applyAlignment="1">
      <alignment wrapText="1"/>
    </xf>
    <xf numFmtId="0" fontId="1" fillId="0" borderId="4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0" fillId="0" borderId="6" xfId="0" applyBorder="1" applyAlignment="1">
      <alignment wrapText="1"/>
    </xf>
    <xf numFmtId="0" fontId="4" fillId="0" borderId="6" xfId="0" applyFon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1" fillId="0" borderId="5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wrapText="1"/>
    </xf>
    <xf numFmtId="0" fontId="1" fillId="0" borderId="12" xfId="0" applyFont="1" applyBorder="1" applyAlignment="1">
      <alignment horizontal="center"/>
    </xf>
    <xf numFmtId="0" fontId="0" fillId="0" borderId="13" xfId="0" quotePrefix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/>
    <xf numFmtId="0" fontId="0" fillId="0" borderId="13" xfId="0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0" fontId="1" fillId="0" borderId="2" xfId="0" applyFont="1" applyBorder="1" applyAlignment="1">
      <alignment wrapText="1"/>
    </xf>
    <xf numFmtId="0" fontId="0" fillId="0" borderId="25" xfId="0" applyBorder="1" applyAlignment="1">
      <alignment horizontal="center"/>
    </xf>
    <xf numFmtId="0" fontId="1" fillId="0" borderId="26" xfId="0" applyFont="1" applyBorder="1" applyAlignment="1">
      <alignment wrapText="1"/>
    </xf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wrapText="1"/>
    </xf>
    <xf numFmtId="0" fontId="1" fillId="0" borderId="29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2" fillId="0" borderId="30" xfId="0" applyFont="1" applyBorder="1" applyAlignment="1">
      <alignment horizontal="center"/>
    </xf>
    <xf numFmtId="0" fontId="0" fillId="0" borderId="31" xfId="0" applyBorder="1"/>
    <xf numFmtId="0" fontId="0" fillId="0" borderId="32" xfId="0" applyBorder="1"/>
    <xf numFmtId="0" fontId="0" fillId="0" borderId="0" xfId="0"/>
    <xf numFmtId="0" fontId="0" fillId="0" borderId="0" xfId="0" applyBorder="1"/>
    <xf numFmtId="0" fontId="0" fillId="0" borderId="33" xfId="0" applyBorder="1"/>
    <xf numFmtId="0" fontId="0" fillId="0" borderId="34" xfId="0" applyBorder="1"/>
    <xf numFmtId="0" fontId="1" fillId="0" borderId="12" xfId="0" applyFont="1" applyBorder="1" applyAlignment="1">
      <alignment horizontal="left" wrapText="1"/>
    </xf>
    <xf numFmtId="0" fontId="1" fillId="0" borderId="14" xfId="0" applyFont="1" applyBorder="1" applyAlignment="1">
      <alignment horizontal="left" wrapText="1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1">
    <cellStyle name="Normal" xfId="0" builtinId="0"/>
  </cellStyles>
  <dxfs count="8">
    <dxf>
      <fill>
        <patternFill>
          <bgColor indexed="52"/>
        </patternFill>
      </fill>
    </dxf>
    <dxf>
      <font>
        <condense val="0"/>
        <extend val="0"/>
        <color auto="1"/>
      </font>
      <fill>
        <patternFill patternType="none">
          <bgColor indexed="65"/>
        </patternFill>
      </fill>
    </dxf>
    <dxf>
      <fill>
        <patternFill>
          <bgColor indexed="10"/>
        </patternFill>
      </fill>
    </dxf>
    <dxf>
      <fill>
        <patternFill>
          <bgColor indexed="52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52"/>
        </patternFill>
      </fill>
    </dxf>
    <dxf>
      <fill>
        <patternFill>
          <bgColor indexed="1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 rtl="1"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b-NO"/>
              <a:t>RISK DISTRIBUTION</a:t>
            </a:r>
          </a:p>
        </c:rich>
      </c:tx>
      <c:layout>
        <c:manualLayout>
          <c:xMode val="edge"/>
          <c:yMode val="edge"/>
          <c:x val="0.42846514740731134"/>
          <c:y val="2.675161317831660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2280205136414991E-2"/>
          <c:y val="0.12738853503184713"/>
          <c:w val="0.89865904530429352"/>
          <c:h val="0.72101910828025473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7"/>
            <c:spPr>
              <a:solidFill>
                <a:srgbClr val="000090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xVal>
            <c:numRef>
              <c:f>'Risk assessment'!$A$5:$A$107</c:f>
              <c:numCache>
                <c:formatCode>General</c:formatCode>
                <c:ptCount val="10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82</c:v>
                </c:pt>
                <c:pt idx="55">
                  <c:v>83</c:v>
                </c:pt>
                <c:pt idx="56">
                  <c:v>84</c:v>
                </c:pt>
                <c:pt idx="57">
                  <c:v>55</c:v>
                </c:pt>
                <c:pt idx="58">
                  <c:v>56</c:v>
                </c:pt>
                <c:pt idx="59">
                  <c:v>57</c:v>
                </c:pt>
                <c:pt idx="60">
                  <c:v>58</c:v>
                </c:pt>
                <c:pt idx="61">
                  <c:v>59</c:v>
                </c:pt>
                <c:pt idx="62">
                  <c:v>60</c:v>
                </c:pt>
                <c:pt idx="63">
                  <c:v>61</c:v>
                </c:pt>
                <c:pt idx="64">
                  <c:v>62</c:v>
                </c:pt>
                <c:pt idx="65">
                  <c:v>63</c:v>
                </c:pt>
                <c:pt idx="66">
                  <c:v>64</c:v>
                </c:pt>
                <c:pt idx="67">
                  <c:v>65</c:v>
                </c:pt>
                <c:pt idx="68">
                  <c:v>66</c:v>
                </c:pt>
                <c:pt idx="69">
                  <c:v>67</c:v>
                </c:pt>
                <c:pt idx="70">
                  <c:v>68</c:v>
                </c:pt>
                <c:pt idx="71">
                  <c:v>69</c:v>
                </c:pt>
                <c:pt idx="72">
                  <c:v>70</c:v>
                </c:pt>
                <c:pt idx="73">
                  <c:v>71</c:v>
                </c:pt>
                <c:pt idx="74">
                  <c:v>72</c:v>
                </c:pt>
                <c:pt idx="75">
                  <c:v>73</c:v>
                </c:pt>
                <c:pt idx="76">
                  <c:v>74</c:v>
                </c:pt>
                <c:pt idx="77">
                  <c:v>75</c:v>
                </c:pt>
                <c:pt idx="78">
                  <c:v>76</c:v>
                </c:pt>
                <c:pt idx="79">
                  <c:v>77</c:v>
                </c:pt>
                <c:pt idx="80">
                  <c:v>78</c:v>
                </c:pt>
                <c:pt idx="81">
                  <c:v>79</c:v>
                </c:pt>
                <c:pt idx="82">
                  <c:v>80</c:v>
                </c:pt>
                <c:pt idx="83">
                  <c:v>81</c:v>
                </c:pt>
                <c:pt idx="84">
                  <c:v>82</c:v>
                </c:pt>
                <c:pt idx="85">
                  <c:v>83</c:v>
                </c:pt>
                <c:pt idx="86">
                  <c:v>84</c:v>
                </c:pt>
                <c:pt idx="87">
                  <c:v>85</c:v>
                </c:pt>
                <c:pt idx="88">
                  <c:v>86</c:v>
                </c:pt>
                <c:pt idx="89">
                  <c:v>87</c:v>
                </c:pt>
                <c:pt idx="90">
                  <c:v>88</c:v>
                </c:pt>
                <c:pt idx="91">
                  <c:v>89</c:v>
                </c:pt>
                <c:pt idx="92">
                  <c:v>90</c:v>
                </c:pt>
                <c:pt idx="93">
                  <c:v>91</c:v>
                </c:pt>
                <c:pt idx="94">
                  <c:v>92</c:v>
                </c:pt>
                <c:pt idx="95">
                  <c:v>93</c:v>
                </c:pt>
                <c:pt idx="96">
                  <c:v>94</c:v>
                </c:pt>
                <c:pt idx="97">
                  <c:v>95</c:v>
                </c:pt>
                <c:pt idx="98">
                  <c:v>96</c:v>
                </c:pt>
                <c:pt idx="99">
                  <c:v>97</c:v>
                </c:pt>
                <c:pt idx="100">
                  <c:v>98</c:v>
                </c:pt>
                <c:pt idx="101">
                  <c:v>99</c:v>
                </c:pt>
                <c:pt idx="102">
                  <c:v>100</c:v>
                </c:pt>
              </c:numCache>
            </c:numRef>
          </c:xVal>
          <c:yVal>
            <c:numRef>
              <c:f>'Risk assessment'!$G$5:$G$107</c:f>
              <c:numCache>
                <c:formatCode>General</c:formatCode>
                <c:ptCount val="10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F04-492F-B8D9-EE2899861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4653944"/>
        <c:axId val="1"/>
      </c:scatterChart>
      <c:valAx>
        <c:axId val="474653944"/>
        <c:scaling>
          <c:orientation val="minMax"/>
          <c:max val="100"/>
        </c:scaling>
        <c:delete val="0"/>
        <c:axPos val="b"/>
        <c:title>
          <c:tx>
            <c:rich>
              <a:bodyPr/>
              <a:lstStyle/>
              <a:p>
                <a:pPr>
                  <a:defRPr sz="17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nb-NO"/>
                  <a:t>RISK ID</a:t>
                </a:r>
              </a:p>
            </c:rich>
          </c:tx>
          <c:layout>
            <c:manualLayout>
              <c:xMode val="edge"/>
              <c:yMode val="edge"/>
              <c:x val="0.485842205543908"/>
              <c:y val="0.9261145854060661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b-NO"/>
          </a:p>
        </c:txPr>
        <c:crossAx val="1"/>
        <c:crosses val="autoZero"/>
        <c:crossBetween val="midCat"/>
        <c:majorUnit val="5"/>
      </c:valAx>
      <c:valAx>
        <c:axId val="1"/>
        <c:scaling>
          <c:orientation val="minMax"/>
          <c:max val="9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7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nb-NO"/>
                  <a:t>RISK POINTS</a:t>
                </a:r>
              </a:p>
            </c:rich>
          </c:tx>
          <c:layout>
            <c:manualLayout>
              <c:xMode val="edge"/>
              <c:yMode val="edge"/>
              <c:x val="1.1922475432114785E-2"/>
              <c:y val="0.3859872367037152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b-NO"/>
          </a:p>
        </c:txPr>
        <c:crossAx val="474653944"/>
        <c:crosses val="autoZero"/>
        <c:crossBetween val="midCat"/>
      </c:valAx>
      <c:spPr>
        <a:gradFill rotWithShape="0">
          <a:gsLst>
            <a:gs pos="0">
              <a:srgbClr val="FF0000"/>
            </a:gs>
            <a:gs pos="100000">
              <a:srgbClr val="00FF00"/>
            </a:gs>
          </a:gsLst>
          <a:lin ang="5400000" scaled="1"/>
        </a:gra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9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b-NO"/>
    </a:p>
  </c:txPr>
  <c:printSettings>
    <c:headerFooter alignWithMargins="0"/>
    <c:pageMargins b="0.984251969" l="0.75" r="0.75" t="0.984251969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25400</xdr:colOff>
      <xdr:row>0</xdr:row>
      <xdr:rowOff>25400</xdr:rowOff>
    </xdr:from>
    <xdr:to>
      <xdr:col>21</xdr:col>
      <xdr:colOff>0</xdr:colOff>
      <xdr:row>46</xdr:row>
      <xdr:rowOff>50800</xdr:rowOff>
    </xdr:to>
    <xdr:graphicFrame macro="">
      <xdr:nvGraphicFramePr>
        <xdr:cNvPr id="2057" name="Chart 1">
          <a:extLst>
            <a:ext uri="{FF2B5EF4-FFF2-40B4-BE49-F238E27FC236}">
              <a16:creationId xmlns:a16="http://schemas.microsoft.com/office/drawing/2014/main" id="{960A755F-D0A3-48A6-823D-29F541BE69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4</xdr:row>
      <xdr:rowOff>146050</xdr:rowOff>
    </xdr:from>
    <xdr:to>
      <xdr:col>7</xdr:col>
      <xdr:colOff>1905000</xdr:colOff>
      <xdr:row>31</xdr:row>
      <xdr:rowOff>12700</xdr:rowOff>
    </xdr:to>
    <xdr:pic>
      <xdr:nvPicPr>
        <xdr:cNvPr id="5466" name="Picture 294">
          <a:extLst>
            <a:ext uri="{FF2B5EF4-FFF2-40B4-BE49-F238E27FC236}">
              <a16:creationId xmlns:a16="http://schemas.microsoft.com/office/drawing/2014/main" id="{7FD5DEBA-884C-4219-A1E4-EB2A3032C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781050"/>
          <a:ext cx="6337300" cy="4222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1022350</xdr:colOff>
      <xdr:row>30</xdr:row>
      <xdr:rowOff>120650</xdr:rowOff>
    </xdr:from>
    <xdr:to>
      <xdr:col>9</xdr:col>
      <xdr:colOff>1022350</xdr:colOff>
      <xdr:row>32</xdr:row>
      <xdr:rowOff>120650</xdr:rowOff>
    </xdr:to>
    <xdr:sp macro="" textlink="">
      <xdr:nvSpPr>
        <xdr:cNvPr id="5467" name="Line 209">
          <a:extLst>
            <a:ext uri="{FF2B5EF4-FFF2-40B4-BE49-F238E27FC236}">
              <a16:creationId xmlns:a16="http://schemas.microsoft.com/office/drawing/2014/main" id="{6FDBDAA9-8816-4E91-ADD8-31E54374B593}"/>
            </a:ext>
          </a:extLst>
        </xdr:cNvPr>
        <xdr:cNvSpPr>
          <a:spLocks noChangeShapeType="1"/>
        </xdr:cNvSpPr>
      </xdr:nvSpPr>
      <xdr:spPr bwMode="auto">
        <a:xfrm flipV="1">
          <a:off x="7918450" y="4953000"/>
          <a:ext cx="0" cy="3175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1143000</xdr:colOff>
      <xdr:row>33</xdr:row>
      <xdr:rowOff>12700</xdr:rowOff>
    </xdr:from>
    <xdr:to>
      <xdr:col>9</xdr:col>
      <xdr:colOff>1517650</xdr:colOff>
      <xdr:row>33</xdr:row>
      <xdr:rowOff>12700</xdr:rowOff>
    </xdr:to>
    <xdr:sp macro="" textlink="">
      <xdr:nvSpPr>
        <xdr:cNvPr id="5468" name="Line 210">
          <a:extLst>
            <a:ext uri="{FF2B5EF4-FFF2-40B4-BE49-F238E27FC236}">
              <a16:creationId xmlns:a16="http://schemas.microsoft.com/office/drawing/2014/main" id="{F576A232-386F-4DB4-B1AF-2F36D29864F9}"/>
            </a:ext>
          </a:extLst>
        </xdr:cNvPr>
        <xdr:cNvSpPr>
          <a:spLocks noChangeShapeType="1"/>
        </xdr:cNvSpPr>
      </xdr:nvSpPr>
      <xdr:spPr bwMode="auto">
        <a:xfrm rot="5400000" flipV="1">
          <a:off x="8226425" y="5133975"/>
          <a:ext cx="0" cy="37465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1022350</xdr:colOff>
      <xdr:row>33</xdr:row>
      <xdr:rowOff>63500</xdr:rowOff>
    </xdr:from>
    <xdr:to>
      <xdr:col>9</xdr:col>
      <xdr:colOff>1022350</xdr:colOff>
      <xdr:row>35</xdr:row>
      <xdr:rowOff>63500</xdr:rowOff>
    </xdr:to>
    <xdr:sp macro="" textlink="">
      <xdr:nvSpPr>
        <xdr:cNvPr id="5469" name="Line 211">
          <a:extLst>
            <a:ext uri="{FF2B5EF4-FFF2-40B4-BE49-F238E27FC236}">
              <a16:creationId xmlns:a16="http://schemas.microsoft.com/office/drawing/2014/main" id="{52FADE37-3BD2-4307-9A75-D884BDABF404}"/>
            </a:ext>
          </a:extLst>
        </xdr:cNvPr>
        <xdr:cNvSpPr>
          <a:spLocks noChangeShapeType="1"/>
        </xdr:cNvSpPr>
      </xdr:nvSpPr>
      <xdr:spPr bwMode="auto">
        <a:xfrm rot="10800000" flipV="1">
          <a:off x="7918450" y="5372100"/>
          <a:ext cx="0" cy="3175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546100</xdr:colOff>
      <xdr:row>33</xdr:row>
      <xdr:rowOff>12700</xdr:rowOff>
    </xdr:from>
    <xdr:to>
      <xdr:col>9</xdr:col>
      <xdr:colOff>920750</xdr:colOff>
      <xdr:row>33</xdr:row>
      <xdr:rowOff>12700</xdr:rowOff>
    </xdr:to>
    <xdr:sp macro="" textlink="">
      <xdr:nvSpPr>
        <xdr:cNvPr id="5470" name="Line 212">
          <a:extLst>
            <a:ext uri="{FF2B5EF4-FFF2-40B4-BE49-F238E27FC236}">
              <a16:creationId xmlns:a16="http://schemas.microsoft.com/office/drawing/2014/main" id="{2FBDB4BD-911F-4E56-A158-B6104EA8CC6F}"/>
            </a:ext>
          </a:extLst>
        </xdr:cNvPr>
        <xdr:cNvSpPr>
          <a:spLocks noChangeShapeType="1"/>
        </xdr:cNvSpPr>
      </xdr:nvSpPr>
      <xdr:spPr bwMode="auto">
        <a:xfrm rot="16200000" flipV="1">
          <a:off x="7629525" y="5133975"/>
          <a:ext cx="0" cy="37465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1143000</xdr:colOff>
      <xdr:row>31</xdr:row>
      <xdr:rowOff>50800</xdr:rowOff>
    </xdr:from>
    <xdr:to>
      <xdr:col>9</xdr:col>
      <xdr:colOff>1409700</xdr:colOff>
      <xdr:row>32</xdr:row>
      <xdr:rowOff>95250</xdr:rowOff>
    </xdr:to>
    <xdr:sp macro="" textlink="">
      <xdr:nvSpPr>
        <xdr:cNvPr id="5471" name="Line 213">
          <a:extLst>
            <a:ext uri="{FF2B5EF4-FFF2-40B4-BE49-F238E27FC236}">
              <a16:creationId xmlns:a16="http://schemas.microsoft.com/office/drawing/2014/main" id="{98E5FFE9-6885-4E5B-A4A1-0EB04BE59640}"/>
            </a:ext>
          </a:extLst>
        </xdr:cNvPr>
        <xdr:cNvSpPr>
          <a:spLocks noChangeShapeType="1"/>
        </xdr:cNvSpPr>
      </xdr:nvSpPr>
      <xdr:spPr bwMode="auto">
        <a:xfrm rot="-5400000">
          <a:off x="8070850" y="5010150"/>
          <a:ext cx="203200" cy="2667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654050</xdr:colOff>
      <xdr:row>31</xdr:row>
      <xdr:rowOff>50800</xdr:rowOff>
    </xdr:from>
    <xdr:to>
      <xdr:col>9</xdr:col>
      <xdr:colOff>920750</xdr:colOff>
      <xdr:row>32</xdr:row>
      <xdr:rowOff>95250</xdr:rowOff>
    </xdr:to>
    <xdr:sp macro="" textlink="">
      <xdr:nvSpPr>
        <xdr:cNvPr id="5472" name="Line 214">
          <a:extLst>
            <a:ext uri="{FF2B5EF4-FFF2-40B4-BE49-F238E27FC236}">
              <a16:creationId xmlns:a16="http://schemas.microsoft.com/office/drawing/2014/main" id="{D703E1EF-16C2-426E-82AE-AB3B97AF4D0A}"/>
            </a:ext>
          </a:extLst>
        </xdr:cNvPr>
        <xdr:cNvSpPr>
          <a:spLocks noChangeShapeType="1"/>
        </xdr:cNvSpPr>
      </xdr:nvSpPr>
      <xdr:spPr bwMode="auto">
        <a:xfrm rot="5400000" flipH="1">
          <a:off x="7581900" y="5010150"/>
          <a:ext cx="203200" cy="2667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1143000</xdr:colOff>
      <xdr:row>33</xdr:row>
      <xdr:rowOff>82550</xdr:rowOff>
    </xdr:from>
    <xdr:to>
      <xdr:col>9</xdr:col>
      <xdr:colOff>1409700</xdr:colOff>
      <xdr:row>34</xdr:row>
      <xdr:rowOff>146050</xdr:rowOff>
    </xdr:to>
    <xdr:sp macro="" textlink="">
      <xdr:nvSpPr>
        <xdr:cNvPr id="5473" name="Line 215">
          <a:extLst>
            <a:ext uri="{FF2B5EF4-FFF2-40B4-BE49-F238E27FC236}">
              <a16:creationId xmlns:a16="http://schemas.microsoft.com/office/drawing/2014/main" id="{C64A21E4-1BD8-4A08-9022-9B1C65EF1C13}"/>
            </a:ext>
          </a:extLst>
        </xdr:cNvPr>
        <xdr:cNvSpPr>
          <a:spLocks noChangeShapeType="1"/>
        </xdr:cNvSpPr>
      </xdr:nvSpPr>
      <xdr:spPr bwMode="auto">
        <a:xfrm rot="5400000" flipV="1">
          <a:off x="8061325" y="5368925"/>
          <a:ext cx="222250" cy="2667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685800</xdr:colOff>
      <xdr:row>33</xdr:row>
      <xdr:rowOff>82550</xdr:rowOff>
    </xdr:from>
    <xdr:to>
      <xdr:col>9</xdr:col>
      <xdr:colOff>920750</xdr:colOff>
      <xdr:row>35</xdr:row>
      <xdr:rowOff>25400</xdr:rowOff>
    </xdr:to>
    <xdr:sp macro="" textlink="">
      <xdr:nvSpPr>
        <xdr:cNvPr id="5474" name="Line 216">
          <a:extLst>
            <a:ext uri="{FF2B5EF4-FFF2-40B4-BE49-F238E27FC236}">
              <a16:creationId xmlns:a16="http://schemas.microsoft.com/office/drawing/2014/main" id="{90A59BA3-403F-4CF5-87D0-36FC3D8A6A39}"/>
            </a:ext>
          </a:extLst>
        </xdr:cNvPr>
        <xdr:cNvSpPr>
          <a:spLocks noChangeShapeType="1"/>
        </xdr:cNvSpPr>
      </xdr:nvSpPr>
      <xdr:spPr bwMode="auto">
        <a:xfrm flipH="1">
          <a:off x="7581900" y="5391150"/>
          <a:ext cx="234950" cy="26035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1082675</xdr:colOff>
      <xdr:row>27</xdr:row>
      <xdr:rowOff>149225</xdr:rowOff>
    </xdr:from>
    <xdr:to>
      <xdr:col>9</xdr:col>
      <xdr:colOff>1508535</xdr:colOff>
      <xdr:row>30</xdr:row>
      <xdr:rowOff>6870</xdr:rowOff>
    </xdr:to>
    <xdr:sp macro="" textlink="">
      <xdr:nvSpPr>
        <xdr:cNvPr id="5322" name="Oval 202">
          <a:extLst>
            <a:ext uri="{FF2B5EF4-FFF2-40B4-BE49-F238E27FC236}">
              <a16:creationId xmlns:a16="http://schemas.microsoft.com/office/drawing/2014/main" id="{60E71DD6-61AC-48DD-9E3E-A574FF4E3CFC}"/>
            </a:ext>
          </a:extLst>
        </xdr:cNvPr>
        <xdr:cNvSpPr>
          <a:spLocks noChangeArrowheads="1"/>
        </xdr:cNvSpPr>
      </xdr:nvSpPr>
      <xdr:spPr bwMode="auto">
        <a:xfrm>
          <a:off x="7600950" y="4610100"/>
          <a:ext cx="400050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4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600075</xdr:colOff>
      <xdr:row>27</xdr:row>
      <xdr:rowOff>149225</xdr:rowOff>
    </xdr:from>
    <xdr:to>
      <xdr:col>9</xdr:col>
      <xdr:colOff>1008586</xdr:colOff>
      <xdr:row>30</xdr:row>
      <xdr:rowOff>6870</xdr:rowOff>
    </xdr:to>
    <xdr:sp macro="" textlink="">
      <xdr:nvSpPr>
        <xdr:cNvPr id="5323" name="Oval 203">
          <a:extLst>
            <a:ext uri="{FF2B5EF4-FFF2-40B4-BE49-F238E27FC236}">
              <a16:creationId xmlns:a16="http://schemas.microsoft.com/office/drawing/2014/main" id="{E7E0E19F-9075-4BAC-8539-8C307DA0B173}"/>
            </a:ext>
          </a:extLst>
        </xdr:cNvPr>
        <xdr:cNvSpPr>
          <a:spLocks noChangeArrowheads="1"/>
        </xdr:cNvSpPr>
      </xdr:nvSpPr>
      <xdr:spPr bwMode="auto">
        <a:xfrm>
          <a:off x="7124700" y="4610100"/>
          <a:ext cx="409575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3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95250</xdr:colOff>
      <xdr:row>27</xdr:row>
      <xdr:rowOff>149225</xdr:rowOff>
    </xdr:from>
    <xdr:to>
      <xdr:col>9</xdr:col>
      <xdr:colOff>527562</xdr:colOff>
      <xdr:row>30</xdr:row>
      <xdr:rowOff>6870</xdr:rowOff>
    </xdr:to>
    <xdr:sp macro="" textlink="">
      <xdr:nvSpPr>
        <xdr:cNvPr id="5324" name="Oval 204">
          <a:extLst>
            <a:ext uri="{FF2B5EF4-FFF2-40B4-BE49-F238E27FC236}">
              <a16:creationId xmlns:a16="http://schemas.microsoft.com/office/drawing/2014/main" id="{D3EA8F4B-C11B-4EF6-A415-C8584C92C745}"/>
            </a:ext>
          </a:extLst>
        </xdr:cNvPr>
        <xdr:cNvSpPr>
          <a:spLocks noChangeArrowheads="1"/>
        </xdr:cNvSpPr>
      </xdr:nvSpPr>
      <xdr:spPr bwMode="auto">
        <a:xfrm>
          <a:off x="6657975" y="4610100"/>
          <a:ext cx="400050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2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1568450</xdr:colOff>
      <xdr:row>27</xdr:row>
      <xdr:rowOff>149225</xdr:rowOff>
    </xdr:from>
    <xdr:to>
      <xdr:col>9</xdr:col>
      <xdr:colOff>1997224</xdr:colOff>
      <xdr:row>30</xdr:row>
      <xdr:rowOff>6870</xdr:rowOff>
    </xdr:to>
    <xdr:sp macro="" textlink="">
      <xdr:nvSpPr>
        <xdr:cNvPr id="5325" name="Oval 205">
          <a:extLst>
            <a:ext uri="{FF2B5EF4-FFF2-40B4-BE49-F238E27FC236}">
              <a16:creationId xmlns:a16="http://schemas.microsoft.com/office/drawing/2014/main" id="{2954D023-2613-4F54-914F-C521422C9C7D}"/>
            </a:ext>
          </a:extLst>
        </xdr:cNvPr>
        <xdr:cNvSpPr>
          <a:spLocks noChangeArrowheads="1"/>
        </xdr:cNvSpPr>
      </xdr:nvSpPr>
      <xdr:spPr bwMode="auto">
        <a:xfrm>
          <a:off x="8067675" y="4610100"/>
          <a:ext cx="409575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5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2073275</xdr:colOff>
      <xdr:row>27</xdr:row>
      <xdr:rowOff>149225</xdr:rowOff>
    </xdr:from>
    <xdr:to>
      <xdr:col>10</xdr:col>
      <xdr:colOff>114052</xdr:colOff>
      <xdr:row>30</xdr:row>
      <xdr:rowOff>6870</xdr:rowOff>
    </xdr:to>
    <xdr:sp macro="" textlink="">
      <xdr:nvSpPr>
        <xdr:cNvPr id="5326" name="Oval 206">
          <a:extLst>
            <a:ext uri="{FF2B5EF4-FFF2-40B4-BE49-F238E27FC236}">
              <a16:creationId xmlns:a16="http://schemas.microsoft.com/office/drawing/2014/main" id="{EACB47E1-C2F9-451C-A34F-EC119A186DAA}"/>
            </a:ext>
          </a:extLst>
        </xdr:cNvPr>
        <xdr:cNvSpPr>
          <a:spLocks noChangeArrowheads="1"/>
        </xdr:cNvSpPr>
      </xdr:nvSpPr>
      <xdr:spPr bwMode="auto">
        <a:xfrm>
          <a:off x="8534400" y="4610100"/>
          <a:ext cx="409575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6</a:t>
          </a:r>
        </a:p>
      </xdr:txBody>
    </xdr:sp>
    <xdr:clientData/>
  </xdr:twoCellAnchor>
  <xdr:twoCellAnchor>
    <xdr:from>
      <xdr:col>10</xdr:col>
      <xdr:colOff>187325</xdr:colOff>
      <xdr:row>27</xdr:row>
      <xdr:rowOff>149225</xdr:rowOff>
    </xdr:from>
    <xdr:to>
      <xdr:col>11</xdr:col>
      <xdr:colOff>396875</xdr:colOff>
      <xdr:row>30</xdr:row>
      <xdr:rowOff>6870</xdr:rowOff>
    </xdr:to>
    <xdr:sp macro="" textlink="">
      <xdr:nvSpPr>
        <xdr:cNvPr id="5327" name="Oval 207">
          <a:extLst>
            <a:ext uri="{FF2B5EF4-FFF2-40B4-BE49-F238E27FC236}">
              <a16:creationId xmlns:a16="http://schemas.microsoft.com/office/drawing/2014/main" id="{B09BF094-56B1-4E17-8463-91502522D00C}"/>
            </a:ext>
          </a:extLst>
        </xdr:cNvPr>
        <xdr:cNvSpPr>
          <a:spLocks noChangeArrowheads="1"/>
        </xdr:cNvSpPr>
      </xdr:nvSpPr>
      <xdr:spPr bwMode="auto">
        <a:xfrm>
          <a:off x="9010650" y="4610100"/>
          <a:ext cx="400050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7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11</xdr:col>
      <xdr:colOff>457200</xdr:colOff>
      <xdr:row>27</xdr:row>
      <xdr:rowOff>149225</xdr:rowOff>
    </xdr:from>
    <xdr:to>
      <xdr:col>12</xdr:col>
      <xdr:colOff>244417</xdr:colOff>
      <xdr:row>30</xdr:row>
      <xdr:rowOff>6870</xdr:rowOff>
    </xdr:to>
    <xdr:sp macro="" textlink="">
      <xdr:nvSpPr>
        <xdr:cNvPr id="5328" name="Oval 208">
          <a:extLst>
            <a:ext uri="{FF2B5EF4-FFF2-40B4-BE49-F238E27FC236}">
              <a16:creationId xmlns:a16="http://schemas.microsoft.com/office/drawing/2014/main" id="{39D36D22-EFAF-4FFD-AAE8-C02812E65C3B}"/>
            </a:ext>
          </a:extLst>
        </xdr:cNvPr>
        <xdr:cNvSpPr>
          <a:spLocks noChangeArrowheads="1"/>
        </xdr:cNvSpPr>
      </xdr:nvSpPr>
      <xdr:spPr bwMode="auto">
        <a:xfrm>
          <a:off x="9477375" y="4610100"/>
          <a:ext cx="409575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8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34925</xdr:colOff>
      <xdr:row>27</xdr:row>
      <xdr:rowOff>149225</xdr:rowOff>
    </xdr:from>
    <xdr:to>
      <xdr:col>9</xdr:col>
      <xdr:colOff>34925</xdr:colOff>
      <xdr:row>30</xdr:row>
      <xdr:rowOff>6870</xdr:rowOff>
    </xdr:to>
    <xdr:sp macro="" textlink="">
      <xdr:nvSpPr>
        <xdr:cNvPr id="5321" name="Oval 201">
          <a:extLst>
            <a:ext uri="{FF2B5EF4-FFF2-40B4-BE49-F238E27FC236}">
              <a16:creationId xmlns:a16="http://schemas.microsoft.com/office/drawing/2014/main" id="{C1D8CC35-66C8-4D9E-8B5C-AAF1940DC29D}"/>
            </a:ext>
          </a:extLst>
        </xdr:cNvPr>
        <xdr:cNvSpPr>
          <a:spLocks noChangeArrowheads="1"/>
        </xdr:cNvSpPr>
      </xdr:nvSpPr>
      <xdr:spPr bwMode="auto">
        <a:xfrm>
          <a:off x="6191250" y="4610100"/>
          <a:ext cx="400050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1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10"/>
  <sheetViews>
    <sheetView showGridLines="0" tabSelected="1" workbookViewId="0">
      <pane ySplit="3" topLeftCell="A4" activePane="bottomLeft" state="frozen"/>
      <selection pane="bottomLeft" activeCell="C8" sqref="C8"/>
    </sheetView>
  </sheetViews>
  <sheetFormatPr baseColWidth="10" defaultColWidth="9.1796875" defaultRowHeight="12.5" x14ac:dyDescent="0.25"/>
  <cols>
    <col min="1" max="1" width="4.1796875" style="28" bestFit="1" customWidth="1"/>
    <col min="2" max="2" width="22" style="5" customWidth="1"/>
    <col min="3" max="3" width="91" style="5" customWidth="1"/>
    <col min="4" max="4" width="14.1796875" bestFit="1" customWidth="1"/>
    <col min="5" max="5" width="11.453125" customWidth="1"/>
    <col min="6" max="6" width="14.36328125" customWidth="1"/>
    <col min="7" max="7" width="12.36328125" customWidth="1"/>
    <col min="8" max="8" width="9.1796875" style="28"/>
  </cols>
  <sheetData>
    <row r="1" spans="1:38" ht="13" x14ac:dyDescent="0.3">
      <c r="A1" s="55" t="s">
        <v>13</v>
      </c>
      <c r="B1" s="56"/>
      <c r="C1" s="56"/>
      <c r="D1" s="30" t="s">
        <v>0</v>
      </c>
      <c r="E1" s="30" t="s">
        <v>2</v>
      </c>
      <c r="F1" s="30" t="s">
        <v>5</v>
      </c>
      <c r="G1" s="30" t="s">
        <v>7</v>
      </c>
    </row>
    <row r="2" spans="1:38" x14ac:dyDescent="0.25">
      <c r="A2" s="57"/>
      <c r="B2" s="58"/>
      <c r="C2" s="59"/>
      <c r="D2" s="31" t="s">
        <v>111</v>
      </c>
      <c r="E2" s="31" t="s">
        <v>9</v>
      </c>
      <c r="F2" s="31" t="s">
        <v>9</v>
      </c>
      <c r="G2" s="31" t="s">
        <v>2</v>
      </c>
    </row>
    <row r="3" spans="1:38" ht="13" thickBot="1" x14ac:dyDescent="0.3">
      <c r="A3" s="60"/>
      <c r="B3" s="61"/>
      <c r="C3" s="61"/>
      <c r="D3" s="32" t="s">
        <v>1</v>
      </c>
      <c r="E3" s="32" t="s">
        <v>3</v>
      </c>
      <c r="F3" s="32" t="s">
        <v>6</v>
      </c>
      <c r="G3" s="36" t="s">
        <v>8</v>
      </c>
    </row>
    <row r="4" spans="1:38" ht="13.5" thickBot="1" x14ac:dyDescent="0.35">
      <c r="A4" s="37" t="s">
        <v>11</v>
      </c>
      <c r="B4" s="19" t="s">
        <v>12</v>
      </c>
      <c r="C4" s="29" t="s">
        <v>16</v>
      </c>
      <c r="D4" s="33" t="s">
        <v>110</v>
      </c>
      <c r="E4" s="33" t="s">
        <v>4</v>
      </c>
      <c r="F4" s="33" t="s">
        <v>10</v>
      </c>
      <c r="G4" s="33" t="s">
        <v>5</v>
      </c>
    </row>
    <row r="5" spans="1:38" ht="13" x14ac:dyDescent="0.3">
      <c r="A5" s="38">
        <v>1</v>
      </c>
      <c r="B5" s="15" t="s">
        <v>15</v>
      </c>
      <c r="C5" s="10" t="s">
        <v>40</v>
      </c>
      <c r="D5" s="3"/>
      <c r="E5" s="14"/>
      <c r="F5" s="14"/>
      <c r="G5" s="20" t="str">
        <f>IF(E5*F5&lt;&gt;0,E5*F5,"")</f>
        <v/>
      </c>
      <c r="H5" s="27"/>
    </row>
    <row r="6" spans="1:38" ht="13" x14ac:dyDescent="0.3">
      <c r="A6" s="39">
        <v>2</v>
      </c>
      <c r="B6" s="16"/>
      <c r="C6" s="9" t="s">
        <v>41</v>
      </c>
      <c r="D6" s="2"/>
      <c r="E6" s="1"/>
      <c r="F6" s="1"/>
      <c r="G6" s="21" t="str">
        <f t="shared" ref="G6:G36" si="0">IF(E6*F6&lt;&gt;0,E6*F6,"")</f>
        <v/>
      </c>
    </row>
    <row r="7" spans="1:38" ht="13" x14ac:dyDescent="0.3">
      <c r="A7" s="39">
        <v>3</v>
      </c>
      <c r="B7" s="16"/>
      <c r="C7" s="9" t="s">
        <v>42</v>
      </c>
      <c r="D7" s="1"/>
      <c r="E7" s="1"/>
      <c r="F7" s="1"/>
      <c r="G7" s="21" t="str">
        <f t="shared" si="0"/>
        <v/>
      </c>
      <c r="H7" s="27"/>
      <c r="J7" s="27"/>
      <c r="K7" s="27"/>
      <c r="L7" s="27"/>
      <c r="M7" s="27"/>
      <c r="N7" s="27"/>
      <c r="P7" s="27"/>
      <c r="R7" s="27"/>
      <c r="T7" s="27"/>
      <c r="V7" s="27"/>
      <c r="X7" s="27"/>
      <c r="Z7" s="27"/>
      <c r="AB7" s="27"/>
      <c r="AD7" s="27"/>
      <c r="AF7" s="27"/>
      <c r="AH7" s="27"/>
      <c r="AJ7" s="27"/>
      <c r="AL7" s="27"/>
    </row>
    <row r="8" spans="1:38" ht="12" customHeight="1" x14ac:dyDescent="0.3">
      <c r="A8" s="39">
        <v>4</v>
      </c>
      <c r="B8" s="16"/>
      <c r="C8" s="9" t="s">
        <v>116</v>
      </c>
      <c r="D8" s="1"/>
      <c r="E8" s="1"/>
      <c r="F8" s="1"/>
      <c r="G8" s="21" t="str">
        <f t="shared" si="0"/>
        <v/>
      </c>
      <c r="H8" s="27"/>
    </row>
    <row r="9" spans="1:38" ht="13" x14ac:dyDescent="0.3">
      <c r="A9" s="39">
        <v>5</v>
      </c>
      <c r="B9" s="16"/>
      <c r="C9" s="9" t="s">
        <v>43</v>
      </c>
      <c r="D9" s="1"/>
      <c r="E9" s="1"/>
      <c r="F9" s="1"/>
      <c r="G9" s="21" t="str">
        <f t="shared" si="0"/>
        <v/>
      </c>
    </row>
    <row r="10" spans="1:38" ht="13" x14ac:dyDescent="0.3">
      <c r="A10" s="39">
        <v>6</v>
      </c>
      <c r="B10" s="16"/>
      <c r="C10" s="9" t="s">
        <v>44</v>
      </c>
      <c r="D10" s="1"/>
      <c r="E10" s="1"/>
      <c r="F10" s="1"/>
      <c r="G10" s="21" t="str">
        <f t="shared" si="0"/>
        <v/>
      </c>
      <c r="H10" s="27"/>
    </row>
    <row r="11" spans="1:38" ht="13.5" thickBot="1" x14ac:dyDescent="0.35">
      <c r="A11" s="39">
        <v>7</v>
      </c>
      <c r="B11" s="16"/>
      <c r="C11" s="9" t="s">
        <v>45</v>
      </c>
      <c r="D11" s="1"/>
      <c r="E11" s="1"/>
      <c r="F11" s="1"/>
      <c r="G11" s="21" t="str">
        <f t="shared" si="0"/>
        <v/>
      </c>
      <c r="H11" s="27"/>
    </row>
    <row r="12" spans="1:38" ht="26" x14ac:dyDescent="0.3">
      <c r="A12" s="38">
        <v>8</v>
      </c>
      <c r="B12" s="15" t="s">
        <v>17</v>
      </c>
      <c r="C12" s="10" t="s">
        <v>60</v>
      </c>
      <c r="D12" s="14"/>
      <c r="E12" s="14"/>
      <c r="F12" s="14"/>
      <c r="G12" s="20" t="str">
        <f t="shared" si="0"/>
        <v/>
      </c>
    </row>
    <row r="13" spans="1:38" ht="15.75" customHeight="1" thickBot="1" x14ac:dyDescent="0.35">
      <c r="A13" s="40">
        <v>9</v>
      </c>
      <c r="B13" s="17"/>
      <c r="C13" s="12" t="s">
        <v>67</v>
      </c>
      <c r="D13" s="22"/>
      <c r="E13" s="22"/>
      <c r="F13" s="22"/>
      <c r="G13" s="23" t="str">
        <f t="shared" si="0"/>
        <v/>
      </c>
      <c r="H13" s="27"/>
    </row>
    <row r="14" spans="1:38" ht="13" x14ac:dyDescent="0.3">
      <c r="A14" s="38">
        <v>10</v>
      </c>
      <c r="B14" s="15" t="s">
        <v>18</v>
      </c>
      <c r="C14" s="13" t="s">
        <v>68</v>
      </c>
      <c r="D14" s="14"/>
      <c r="E14" s="14"/>
      <c r="F14" s="14"/>
      <c r="G14" s="20" t="str">
        <f t="shared" si="0"/>
        <v/>
      </c>
      <c r="H14" s="27"/>
    </row>
    <row r="15" spans="1:38" ht="13" x14ac:dyDescent="0.3">
      <c r="A15" s="39">
        <v>11</v>
      </c>
      <c r="B15" s="16"/>
      <c r="C15" s="6" t="s">
        <v>51</v>
      </c>
      <c r="D15" s="1"/>
      <c r="E15" s="1"/>
      <c r="F15" s="1"/>
      <c r="G15" s="21" t="str">
        <f t="shared" si="0"/>
        <v/>
      </c>
    </row>
    <row r="16" spans="1:38" ht="27" customHeight="1" x14ac:dyDescent="0.3">
      <c r="A16" s="39">
        <v>12</v>
      </c>
      <c r="B16" s="16"/>
      <c r="C16" s="6" t="s">
        <v>69</v>
      </c>
      <c r="D16" s="1"/>
      <c r="E16" s="1"/>
      <c r="F16" s="1"/>
      <c r="G16" s="21" t="str">
        <f t="shared" si="0"/>
        <v/>
      </c>
      <c r="H16" s="27"/>
    </row>
    <row r="17" spans="1:8" ht="13.5" thickBot="1" x14ac:dyDescent="0.35">
      <c r="A17" s="44">
        <v>13</v>
      </c>
      <c r="B17" s="18"/>
      <c r="C17" s="7" t="s">
        <v>65</v>
      </c>
      <c r="D17" s="24"/>
      <c r="E17" s="24"/>
      <c r="F17" s="24"/>
      <c r="G17" s="45" t="str">
        <f t="shared" si="0"/>
        <v/>
      </c>
      <c r="H17" s="27"/>
    </row>
    <row r="18" spans="1:8" ht="13" x14ac:dyDescent="0.3">
      <c r="A18" s="38">
        <v>14</v>
      </c>
      <c r="B18" s="15" t="s">
        <v>19</v>
      </c>
      <c r="C18" s="10" t="s">
        <v>64</v>
      </c>
      <c r="D18" s="14"/>
      <c r="E18" s="14"/>
      <c r="F18" s="14"/>
      <c r="G18" s="20" t="str">
        <f t="shared" si="0"/>
        <v/>
      </c>
    </row>
    <row r="19" spans="1:8" ht="13" x14ac:dyDescent="0.3">
      <c r="A19" s="39">
        <v>15</v>
      </c>
      <c r="B19" s="16"/>
      <c r="C19" s="9" t="s">
        <v>66</v>
      </c>
      <c r="D19" s="1"/>
      <c r="E19" s="1"/>
      <c r="F19" s="1"/>
      <c r="G19" s="21" t="str">
        <f t="shared" si="0"/>
        <v/>
      </c>
      <c r="H19" s="27"/>
    </row>
    <row r="20" spans="1:8" ht="13" x14ac:dyDescent="0.3">
      <c r="A20" s="43">
        <v>16</v>
      </c>
      <c r="B20" s="16"/>
      <c r="C20" s="9" t="s">
        <v>46</v>
      </c>
      <c r="D20" s="1"/>
      <c r="E20" s="1"/>
      <c r="F20" s="1"/>
      <c r="G20" s="21" t="str">
        <f t="shared" si="0"/>
        <v/>
      </c>
      <c r="H20" s="27"/>
    </row>
    <row r="21" spans="1:8" ht="13" x14ac:dyDescent="0.3">
      <c r="A21" s="39">
        <v>17</v>
      </c>
      <c r="B21" s="16"/>
      <c r="C21" s="9" t="s">
        <v>47</v>
      </c>
      <c r="D21" s="1"/>
      <c r="E21" s="1"/>
      <c r="F21" s="1"/>
      <c r="G21" s="21" t="str">
        <f t="shared" si="0"/>
        <v/>
      </c>
    </row>
    <row r="22" spans="1:8" ht="13" x14ac:dyDescent="0.3">
      <c r="A22" s="39">
        <v>18</v>
      </c>
      <c r="B22" s="16"/>
      <c r="C22" s="9" t="s">
        <v>58</v>
      </c>
      <c r="D22" s="1"/>
      <c r="E22" s="1"/>
      <c r="F22" s="1"/>
      <c r="G22" s="21" t="str">
        <f t="shared" si="0"/>
        <v/>
      </c>
      <c r="H22" s="27"/>
    </row>
    <row r="23" spans="1:8" ht="13" x14ac:dyDescent="0.3">
      <c r="A23" s="39">
        <v>19</v>
      </c>
      <c r="B23" s="16"/>
      <c r="C23" s="9" t="s">
        <v>53</v>
      </c>
      <c r="D23" s="1"/>
      <c r="E23" s="1"/>
      <c r="F23" s="1"/>
      <c r="G23" s="21" t="str">
        <f t="shared" si="0"/>
        <v/>
      </c>
      <c r="H23" s="27"/>
    </row>
    <row r="24" spans="1:8" ht="13.5" thickBot="1" x14ac:dyDescent="0.35">
      <c r="A24" s="40">
        <v>20</v>
      </c>
      <c r="B24" s="17"/>
      <c r="C24" s="12" t="s">
        <v>57</v>
      </c>
      <c r="D24" s="22"/>
      <c r="E24" s="22"/>
      <c r="F24" s="22"/>
      <c r="G24" s="23" t="str">
        <f t="shared" si="0"/>
        <v/>
      </c>
    </row>
    <row r="25" spans="1:8" ht="13" x14ac:dyDescent="0.3">
      <c r="A25" s="38">
        <v>21</v>
      </c>
      <c r="B25" s="15" t="s">
        <v>20</v>
      </c>
      <c r="C25" s="10" t="s">
        <v>70</v>
      </c>
      <c r="D25" s="14"/>
      <c r="E25" s="14"/>
      <c r="F25" s="14"/>
      <c r="G25" s="20" t="str">
        <f t="shared" si="0"/>
        <v/>
      </c>
      <c r="H25" s="27"/>
    </row>
    <row r="26" spans="1:8" ht="13" x14ac:dyDescent="0.3">
      <c r="A26" s="39">
        <v>22</v>
      </c>
      <c r="B26" s="16"/>
      <c r="C26" s="9" t="s">
        <v>71</v>
      </c>
      <c r="D26" s="1"/>
      <c r="E26" s="1"/>
      <c r="F26" s="1"/>
      <c r="G26" s="21" t="str">
        <f t="shared" si="0"/>
        <v/>
      </c>
      <c r="H26" s="27"/>
    </row>
    <row r="27" spans="1:8" ht="13" x14ac:dyDescent="0.3">
      <c r="A27" s="39">
        <v>23</v>
      </c>
      <c r="B27" s="16"/>
      <c r="C27" s="9" t="s">
        <v>72</v>
      </c>
      <c r="D27" s="1"/>
      <c r="E27" s="1"/>
      <c r="F27" s="1"/>
      <c r="G27" s="21" t="str">
        <f t="shared" si="0"/>
        <v/>
      </c>
    </row>
    <row r="28" spans="1:8" ht="13" x14ac:dyDescent="0.3">
      <c r="A28" s="39">
        <v>24</v>
      </c>
      <c r="B28" s="16"/>
      <c r="C28" s="9" t="s">
        <v>61</v>
      </c>
      <c r="D28" s="1"/>
      <c r="E28" s="1"/>
      <c r="F28" s="1"/>
      <c r="G28" s="21" t="str">
        <f t="shared" si="0"/>
        <v/>
      </c>
      <c r="H28" s="27"/>
    </row>
    <row r="29" spans="1:8" ht="13" x14ac:dyDescent="0.3">
      <c r="A29" s="39">
        <v>25</v>
      </c>
      <c r="B29" s="16"/>
      <c r="C29" s="9" t="s">
        <v>48</v>
      </c>
      <c r="D29" s="1"/>
      <c r="E29" s="1"/>
      <c r="F29" s="1"/>
      <c r="G29" s="21" t="str">
        <f t="shared" si="0"/>
        <v/>
      </c>
      <c r="H29" s="27"/>
    </row>
    <row r="30" spans="1:8" ht="13" x14ac:dyDescent="0.3">
      <c r="A30" s="39">
        <v>26</v>
      </c>
      <c r="B30" s="16"/>
      <c r="C30" s="9" t="s">
        <v>62</v>
      </c>
      <c r="D30" s="1"/>
      <c r="E30" s="1"/>
      <c r="F30" s="1"/>
      <c r="G30" s="21" t="str">
        <f t="shared" si="0"/>
        <v/>
      </c>
    </row>
    <row r="31" spans="1:8" ht="13" x14ac:dyDescent="0.3">
      <c r="A31" s="39">
        <v>27</v>
      </c>
      <c r="B31" s="16"/>
      <c r="C31" s="9" t="s">
        <v>63</v>
      </c>
      <c r="D31" s="1"/>
      <c r="E31" s="1"/>
      <c r="F31" s="1"/>
      <c r="G31" s="21" t="str">
        <f t="shared" si="0"/>
        <v/>
      </c>
      <c r="H31" s="27"/>
    </row>
    <row r="32" spans="1:8" ht="13" x14ac:dyDescent="0.3">
      <c r="A32" s="39">
        <v>28</v>
      </c>
      <c r="B32" s="16"/>
      <c r="C32" s="9" t="s">
        <v>21</v>
      </c>
      <c r="D32" s="1"/>
      <c r="E32" s="1"/>
      <c r="F32" s="1"/>
      <c r="G32" s="21" t="str">
        <f t="shared" si="0"/>
        <v/>
      </c>
      <c r="H32" s="27"/>
    </row>
    <row r="33" spans="1:8" ht="13.5" thickBot="1" x14ac:dyDescent="0.35">
      <c r="A33" s="40">
        <v>29</v>
      </c>
      <c r="B33" s="17"/>
      <c r="C33" s="12" t="s">
        <v>73</v>
      </c>
      <c r="D33" s="22"/>
      <c r="E33" s="22"/>
      <c r="F33" s="22"/>
      <c r="G33" s="23" t="str">
        <f t="shared" si="0"/>
        <v/>
      </c>
    </row>
    <row r="34" spans="1:8" ht="13" x14ac:dyDescent="0.3">
      <c r="A34" s="38">
        <v>30</v>
      </c>
      <c r="B34" s="15" t="s">
        <v>22</v>
      </c>
      <c r="C34" s="10" t="s">
        <v>23</v>
      </c>
      <c r="D34" s="14"/>
      <c r="E34" s="14"/>
      <c r="F34" s="14"/>
      <c r="G34" s="20" t="str">
        <f t="shared" si="0"/>
        <v/>
      </c>
      <c r="H34" s="27"/>
    </row>
    <row r="35" spans="1:8" ht="13" x14ac:dyDescent="0.3">
      <c r="A35" s="39">
        <v>31</v>
      </c>
      <c r="B35" s="16"/>
      <c r="C35" s="9" t="s">
        <v>118</v>
      </c>
      <c r="D35" s="1"/>
      <c r="E35" s="1"/>
      <c r="F35" s="1"/>
      <c r="G35" s="21" t="str">
        <f t="shared" si="0"/>
        <v/>
      </c>
      <c r="H35" s="27"/>
    </row>
    <row r="36" spans="1:8" ht="13" x14ac:dyDescent="0.3">
      <c r="A36" s="39">
        <v>32</v>
      </c>
      <c r="B36" s="16"/>
      <c r="C36" s="9" t="s">
        <v>74</v>
      </c>
      <c r="D36" s="1"/>
      <c r="E36" s="1"/>
      <c r="F36" s="1"/>
      <c r="G36" s="21" t="str">
        <f t="shared" si="0"/>
        <v/>
      </c>
    </row>
    <row r="37" spans="1:8" ht="13" x14ac:dyDescent="0.3">
      <c r="A37" s="39">
        <v>33</v>
      </c>
      <c r="B37" s="16"/>
      <c r="C37" s="9" t="s">
        <v>75</v>
      </c>
      <c r="D37" s="1"/>
      <c r="E37" s="1"/>
      <c r="F37" s="1"/>
      <c r="G37" s="21" t="str">
        <f t="shared" ref="G37:G70" si="1">IF(E37*F37&lt;&gt;0,E37*F37,"")</f>
        <v/>
      </c>
      <c r="H37" s="27"/>
    </row>
    <row r="38" spans="1:8" ht="13.5" thickBot="1" x14ac:dyDescent="0.35">
      <c r="A38" s="40">
        <v>34</v>
      </c>
      <c r="B38" s="17"/>
      <c r="C38" s="12" t="s">
        <v>76</v>
      </c>
      <c r="D38" s="22"/>
      <c r="E38" s="22"/>
      <c r="F38" s="22"/>
      <c r="G38" s="23" t="str">
        <f t="shared" si="1"/>
        <v/>
      </c>
      <c r="H38" s="27"/>
    </row>
    <row r="39" spans="1:8" ht="13.5" thickBot="1" x14ac:dyDescent="0.35">
      <c r="A39" s="38">
        <v>35</v>
      </c>
      <c r="B39" s="15" t="s">
        <v>24</v>
      </c>
      <c r="C39" s="10" t="s">
        <v>77</v>
      </c>
      <c r="D39" s="14"/>
      <c r="E39" s="14"/>
      <c r="F39" s="14"/>
      <c r="G39" s="20" t="str">
        <f t="shared" si="1"/>
        <v/>
      </c>
    </row>
    <row r="40" spans="1:8" ht="13" x14ac:dyDescent="0.3">
      <c r="A40" s="43">
        <v>36</v>
      </c>
      <c r="B40" s="48"/>
      <c r="C40" s="46" t="s">
        <v>78</v>
      </c>
      <c r="D40" s="3"/>
      <c r="E40" s="3"/>
      <c r="F40" s="3"/>
      <c r="G40" s="20" t="str">
        <f t="shared" si="1"/>
        <v/>
      </c>
      <c r="H40" s="27"/>
    </row>
    <row r="41" spans="1:8" ht="13" x14ac:dyDescent="0.3">
      <c r="A41" s="39">
        <v>37</v>
      </c>
      <c r="B41" s="16"/>
      <c r="C41" s="9" t="s">
        <v>79</v>
      </c>
      <c r="D41" s="1"/>
      <c r="E41" s="1"/>
      <c r="F41" s="1"/>
      <c r="G41" s="21" t="str">
        <f t="shared" si="1"/>
        <v/>
      </c>
      <c r="H41" s="27"/>
    </row>
    <row r="42" spans="1:8" ht="13" x14ac:dyDescent="0.3">
      <c r="A42" s="39">
        <v>38</v>
      </c>
      <c r="B42" s="16"/>
      <c r="C42" s="9" t="s">
        <v>80</v>
      </c>
      <c r="D42" s="1"/>
      <c r="E42" s="1"/>
      <c r="F42" s="1"/>
      <c r="G42" s="21" t="str">
        <f t="shared" si="1"/>
        <v/>
      </c>
    </row>
    <row r="43" spans="1:8" ht="13" x14ac:dyDescent="0.3">
      <c r="A43" s="39">
        <v>39</v>
      </c>
      <c r="B43" s="16"/>
      <c r="C43" s="9" t="s">
        <v>81</v>
      </c>
      <c r="D43" s="1"/>
      <c r="E43" s="1"/>
      <c r="F43" s="1"/>
      <c r="G43" s="21" t="str">
        <f t="shared" si="1"/>
        <v/>
      </c>
      <c r="H43" s="27"/>
    </row>
    <row r="44" spans="1:8" ht="13.5" thickBot="1" x14ac:dyDescent="0.35">
      <c r="A44" s="40">
        <v>40</v>
      </c>
      <c r="B44" s="17"/>
      <c r="C44" s="12" t="s">
        <v>49</v>
      </c>
      <c r="D44" s="22"/>
      <c r="E44" s="22"/>
      <c r="F44" s="22"/>
      <c r="G44" s="23" t="str">
        <f t="shared" si="1"/>
        <v/>
      </c>
      <c r="H44" s="27"/>
    </row>
    <row r="45" spans="1:8" ht="13" x14ac:dyDescent="0.3">
      <c r="A45" s="38">
        <v>41</v>
      </c>
      <c r="B45" s="15" t="s">
        <v>54</v>
      </c>
      <c r="C45" s="10" t="s">
        <v>82</v>
      </c>
      <c r="D45" s="14"/>
      <c r="E45" s="14"/>
      <c r="F45" s="14"/>
      <c r="G45" s="20" t="str">
        <f t="shared" si="1"/>
        <v/>
      </c>
    </row>
    <row r="46" spans="1:8" ht="13" x14ac:dyDescent="0.3">
      <c r="A46" s="39">
        <v>42</v>
      </c>
      <c r="B46" s="16"/>
      <c r="C46" s="9" t="s">
        <v>83</v>
      </c>
      <c r="D46" s="1"/>
      <c r="E46" s="1"/>
      <c r="F46" s="1"/>
      <c r="G46" s="21" t="str">
        <f t="shared" si="1"/>
        <v/>
      </c>
      <c r="H46" s="27"/>
    </row>
    <row r="47" spans="1:8" ht="13.5" thickBot="1" x14ac:dyDescent="0.35">
      <c r="A47" s="40">
        <v>43</v>
      </c>
      <c r="B47" s="17"/>
      <c r="C47" s="12" t="s">
        <v>55</v>
      </c>
      <c r="D47" s="22"/>
      <c r="E47" s="22"/>
      <c r="F47" s="22"/>
      <c r="G47" s="23" t="str">
        <f t="shared" si="1"/>
        <v/>
      </c>
      <c r="H47" s="27"/>
    </row>
    <row r="48" spans="1:8" ht="13" x14ac:dyDescent="0.3">
      <c r="A48" s="38">
        <v>44</v>
      </c>
      <c r="B48" s="15" t="s">
        <v>56</v>
      </c>
      <c r="C48" s="10" t="s">
        <v>117</v>
      </c>
      <c r="D48" s="14"/>
      <c r="E48" s="14"/>
      <c r="F48" s="14"/>
      <c r="G48" s="20" t="str">
        <f t="shared" si="1"/>
        <v/>
      </c>
    </row>
    <row r="49" spans="1:8" ht="13" x14ac:dyDescent="0.3">
      <c r="A49" s="39">
        <v>45</v>
      </c>
      <c r="B49" s="16"/>
      <c r="C49" s="9" t="s">
        <v>50</v>
      </c>
      <c r="D49" s="1"/>
      <c r="E49" s="1"/>
      <c r="F49" s="1"/>
      <c r="G49" s="21" t="str">
        <f t="shared" si="1"/>
        <v/>
      </c>
      <c r="H49" s="27"/>
    </row>
    <row r="50" spans="1:8" ht="13.5" thickBot="1" x14ac:dyDescent="0.35">
      <c r="A50" s="40">
        <v>46</v>
      </c>
      <c r="B50" s="17"/>
      <c r="C50" s="12" t="s">
        <v>25</v>
      </c>
      <c r="D50" s="22"/>
      <c r="E50" s="22"/>
      <c r="F50" s="22"/>
      <c r="G50" s="23" t="str">
        <f t="shared" si="1"/>
        <v/>
      </c>
      <c r="H50" s="27"/>
    </row>
    <row r="51" spans="1:8" ht="13" x14ac:dyDescent="0.3">
      <c r="A51" s="38">
        <v>47</v>
      </c>
      <c r="B51" s="15" t="s">
        <v>26</v>
      </c>
      <c r="C51" s="10" t="s">
        <v>84</v>
      </c>
      <c r="D51" s="14"/>
      <c r="E51" s="14"/>
      <c r="F51" s="14"/>
      <c r="G51" s="20" t="str">
        <f t="shared" si="1"/>
        <v/>
      </c>
    </row>
    <row r="52" spans="1:8" ht="13" x14ac:dyDescent="0.3">
      <c r="A52" s="39">
        <v>48</v>
      </c>
      <c r="B52" s="16"/>
      <c r="C52" s="9" t="s">
        <v>85</v>
      </c>
      <c r="D52" s="1"/>
      <c r="E52" s="1"/>
      <c r="F52" s="1"/>
      <c r="G52" s="21" t="str">
        <f t="shared" si="1"/>
        <v/>
      </c>
      <c r="H52" s="27"/>
    </row>
    <row r="53" spans="1:8" ht="13" x14ac:dyDescent="0.3">
      <c r="A53" s="39">
        <v>49</v>
      </c>
      <c r="B53" s="16"/>
      <c r="C53" s="9" t="s">
        <v>86</v>
      </c>
      <c r="D53" s="1"/>
      <c r="E53" s="1"/>
      <c r="F53" s="1"/>
      <c r="G53" s="21" t="str">
        <f t="shared" si="1"/>
        <v/>
      </c>
      <c r="H53" s="27"/>
    </row>
    <row r="54" spans="1:8" ht="13" x14ac:dyDescent="0.3">
      <c r="A54" s="39">
        <v>50</v>
      </c>
      <c r="B54" s="16"/>
      <c r="C54" s="9" t="s">
        <v>87</v>
      </c>
      <c r="D54" s="1"/>
      <c r="E54" s="1"/>
      <c r="F54" s="1"/>
      <c r="G54" s="21" t="str">
        <f t="shared" si="1"/>
        <v/>
      </c>
    </row>
    <row r="55" spans="1:8" ht="13" x14ac:dyDescent="0.3">
      <c r="A55" s="39">
        <v>51</v>
      </c>
      <c r="B55" s="16"/>
      <c r="C55" s="9" t="s">
        <v>88</v>
      </c>
      <c r="D55" s="1"/>
      <c r="E55" s="1"/>
      <c r="F55" s="1"/>
      <c r="G55" s="21" t="str">
        <f t="shared" si="1"/>
        <v/>
      </c>
      <c r="H55" s="27"/>
    </row>
    <row r="56" spans="1:8" ht="13" x14ac:dyDescent="0.3">
      <c r="A56" s="39">
        <v>52</v>
      </c>
      <c r="B56" s="16"/>
      <c r="C56" s="9" t="s">
        <v>90</v>
      </c>
      <c r="D56" s="1"/>
      <c r="E56" s="1"/>
      <c r="F56" s="1"/>
      <c r="G56" s="21" t="str">
        <f t="shared" si="1"/>
        <v/>
      </c>
      <c r="H56" s="27"/>
    </row>
    <row r="57" spans="1:8" ht="13" x14ac:dyDescent="0.3">
      <c r="A57" s="39">
        <v>53</v>
      </c>
      <c r="B57" s="16"/>
      <c r="C57" s="9" t="s">
        <v>89</v>
      </c>
      <c r="D57" s="1"/>
      <c r="E57" s="1"/>
      <c r="F57" s="1"/>
      <c r="G57" s="21" t="str">
        <f t="shared" si="1"/>
        <v/>
      </c>
    </row>
    <row r="58" spans="1:8" ht="13.5" thickBot="1" x14ac:dyDescent="0.35">
      <c r="A58" s="40">
        <v>54</v>
      </c>
      <c r="B58" s="17"/>
      <c r="C58" s="12" t="s">
        <v>91</v>
      </c>
      <c r="D58" s="22"/>
      <c r="E58" s="22"/>
      <c r="F58" s="22"/>
      <c r="G58" s="23" t="str">
        <f t="shared" si="1"/>
        <v/>
      </c>
      <c r="H58" s="27"/>
    </row>
    <row r="59" spans="1:8" ht="13" x14ac:dyDescent="0.3">
      <c r="A59" s="38">
        <v>82</v>
      </c>
      <c r="B59" s="48" t="s">
        <v>112</v>
      </c>
      <c r="C59" s="47" t="s">
        <v>113</v>
      </c>
      <c r="D59" s="3"/>
      <c r="E59" s="3"/>
      <c r="F59" s="3"/>
      <c r="G59" s="21" t="str">
        <f t="shared" si="1"/>
        <v/>
      </c>
      <c r="H59" s="27"/>
    </row>
    <row r="60" spans="1:8" ht="13" x14ac:dyDescent="0.3">
      <c r="A60" s="39">
        <v>83</v>
      </c>
      <c r="B60" s="16"/>
      <c r="C60" s="6" t="s">
        <v>114</v>
      </c>
      <c r="D60" s="1"/>
      <c r="E60" s="1"/>
      <c r="F60" s="1"/>
      <c r="G60" s="21" t="str">
        <f t="shared" si="1"/>
        <v/>
      </c>
    </row>
    <row r="61" spans="1:8" ht="13.5" thickBot="1" x14ac:dyDescent="0.35">
      <c r="A61" s="39">
        <v>84</v>
      </c>
      <c r="B61" s="16"/>
      <c r="C61" s="6" t="s">
        <v>115</v>
      </c>
      <c r="D61" s="1"/>
      <c r="E61" s="1"/>
      <c r="F61" s="1"/>
      <c r="G61" s="21" t="str">
        <f t="shared" si="1"/>
        <v/>
      </c>
      <c r="H61" s="27"/>
    </row>
    <row r="62" spans="1:8" ht="13" x14ac:dyDescent="0.3">
      <c r="A62" s="38">
        <v>55</v>
      </c>
      <c r="B62" s="15" t="s">
        <v>27</v>
      </c>
      <c r="C62" s="10" t="s">
        <v>28</v>
      </c>
      <c r="D62" s="14"/>
      <c r="E62" s="14"/>
      <c r="F62" s="14"/>
      <c r="G62" s="20" t="str">
        <f t="shared" si="1"/>
        <v/>
      </c>
      <c r="H62" s="27"/>
    </row>
    <row r="63" spans="1:8" ht="13" x14ac:dyDescent="0.3">
      <c r="A63" s="39">
        <v>56</v>
      </c>
      <c r="B63" s="16"/>
      <c r="C63" s="9" t="s">
        <v>29</v>
      </c>
      <c r="D63" s="1"/>
      <c r="E63" s="1"/>
      <c r="F63" s="1"/>
      <c r="G63" s="21" t="str">
        <f t="shared" si="1"/>
        <v/>
      </c>
    </row>
    <row r="64" spans="1:8" ht="13.5" thickBot="1" x14ac:dyDescent="0.35">
      <c r="A64" s="39">
        <v>57</v>
      </c>
      <c r="B64" s="16"/>
      <c r="C64" s="9" t="s">
        <v>30</v>
      </c>
      <c r="D64" s="1"/>
      <c r="E64" s="1"/>
      <c r="F64" s="1"/>
      <c r="G64" s="21" t="str">
        <f t="shared" si="1"/>
        <v/>
      </c>
      <c r="H64" s="27"/>
    </row>
    <row r="65" spans="1:8" ht="13" x14ac:dyDescent="0.3">
      <c r="A65" s="38">
        <v>58</v>
      </c>
      <c r="B65" s="15" t="s">
        <v>31</v>
      </c>
      <c r="C65" s="10" t="s">
        <v>92</v>
      </c>
      <c r="D65" s="14"/>
      <c r="E65" s="14"/>
      <c r="F65" s="14"/>
      <c r="G65" s="20" t="str">
        <f t="shared" si="1"/>
        <v/>
      </c>
      <c r="H65" s="27"/>
    </row>
    <row r="66" spans="1:8" ht="13" x14ac:dyDescent="0.3">
      <c r="A66" s="39">
        <v>59</v>
      </c>
      <c r="B66" s="16"/>
      <c r="C66" s="9" t="s">
        <v>93</v>
      </c>
      <c r="D66" s="1"/>
      <c r="E66" s="1"/>
      <c r="F66" s="1"/>
      <c r="G66" s="21" t="str">
        <f t="shared" si="1"/>
        <v/>
      </c>
    </row>
    <row r="67" spans="1:8" ht="13" x14ac:dyDescent="0.3">
      <c r="A67" s="39">
        <v>60</v>
      </c>
      <c r="B67" s="16"/>
      <c r="C67" s="9" t="s">
        <v>94</v>
      </c>
      <c r="D67" s="1"/>
      <c r="E67" s="1"/>
      <c r="F67" s="1"/>
      <c r="G67" s="21" t="str">
        <f t="shared" si="1"/>
        <v/>
      </c>
      <c r="H67" s="27"/>
    </row>
    <row r="68" spans="1:8" ht="13" x14ac:dyDescent="0.3">
      <c r="A68" s="39">
        <v>61</v>
      </c>
      <c r="B68" s="16"/>
      <c r="C68" s="9" t="s">
        <v>95</v>
      </c>
      <c r="D68" s="1"/>
      <c r="E68" s="1"/>
      <c r="F68" s="1"/>
      <c r="G68" s="21" t="str">
        <f t="shared" si="1"/>
        <v/>
      </c>
      <c r="H68" s="27"/>
    </row>
    <row r="69" spans="1:8" ht="13" x14ac:dyDescent="0.3">
      <c r="A69" s="39">
        <v>62</v>
      </c>
      <c r="B69" s="16"/>
      <c r="C69" s="9" t="s">
        <v>32</v>
      </c>
      <c r="D69" s="1"/>
      <c r="E69" s="1"/>
      <c r="F69" s="1"/>
      <c r="G69" s="21" t="str">
        <f t="shared" si="1"/>
        <v/>
      </c>
    </row>
    <row r="70" spans="1:8" ht="13" x14ac:dyDescent="0.3">
      <c r="A70" s="39">
        <v>63</v>
      </c>
      <c r="B70" s="16"/>
      <c r="C70" s="9" t="s">
        <v>33</v>
      </c>
      <c r="D70" s="1"/>
      <c r="E70" s="1"/>
      <c r="F70" s="1"/>
      <c r="G70" s="21" t="str">
        <f t="shared" si="1"/>
        <v/>
      </c>
      <c r="H70" s="27"/>
    </row>
    <row r="71" spans="1:8" ht="13" x14ac:dyDescent="0.3">
      <c r="A71" s="39">
        <v>64</v>
      </c>
      <c r="B71" s="16"/>
      <c r="C71" s="9" t="s">
        <v>96</v>
      </c>
      <c r="D71" s="1"/>
      <c r="E71" s="1"/>
      <c r="F71" s="1"/>
      <c r="G71" s="21" t="str">
        <f t="shared" ref="G71:G100" si="2">IF(E71*F71&lt;&gt;0,E71*F71,"")</f>
        <v/>
      </c>
      <c r="H71" s="27"/>
    </row>
    <row r="72" spans="1:8" ht="13" x14ac:dyDescent="0.3">
      <c r="A72" s="39">
        <v>65</v>
      </c>
      <c r="B72" s="16"/>
      <c r="C72" s="9" t="s">
        <v>34</v>
      </c>
      <c r="D72" s="1"/>
      <c r="E72" s="1"/>
      <c r="F72" s="1"/>
      <c r="G72" s="21" t="str">
        <f t="shared" si="2"/>
        <v/>
      </c>
    </row>
    <row r="73" spans="1:8" ht="13.5" thickBot="1" x14ac:dyDescent="0.35">
      <c r="A73" s="40">
        <v>66</v>
      </c>
      <c r="B73" s="17"/>
      <c r="C73" s="12" t="s">
        <v>97</v>
      </c>
      <c r="D73" s="22"/>
      <c r="E73" s="22"/>
      <c r="F73" s="22"/>
      <c r="G73" s="23" t="str">
        <f t="shared" si="2"/>
        <v/>
      </c>
      <c r="H73" s="27"/>
    </row>
    <row r="74" spans="1:8" ht="13" x14ac:dyDescent="0.3">
      <c r="A74" s="38">
        <v>67</v>
      </c>
      <c r="B74" s="15" t="s">
        <v>35</v>
      </c>
      <c r="C74" s="10" t="s">
        <v>98</v>
      </c>
      <c r="D74" s="14"/>
      <c r="E74" s="14"/>
      <c r="F74" s="14"/>
      <c r="G74" s="20" t="str">
        <f t="shared" si="2"/>
        <v/>
      </c>
      <c r="H74" s="27"/>
    </row>
    <row r="75" spans="1:8" ht="13.5" thickBot="1" x14ac:dyDescent="0.35">
      <c r="A75" s="40">
        <v>68</v>
      </c>
      <c r="B75" s="17"/>
      <c r="C75" s="12" t="s">
        <v>99</v>
      </c>
      <c r="D75" s="22"/>
      <c r="E75" s="22"/>
      <c r="F75" s="22"/>
      <c r="G75" s="23" t="str">
        <f t="shared" si="2"/>
        <v/>
      </c>
    </row>
    <row r="76" spans="1:8" ht="13.5" customHeight="1" x14ac:dyDescent="0.3">
      <c r="A76" s="38">
        <v>69</v>
      </c>
      <c r="B76" s="15" t="s">
        <v>36</v>
      </c>
      <c r="C76" s="9" t="s">
        <v>100</v>
      </c>
      <c r="D76" s="14"/>
      <c r="E76" s="14"/>
      <c r="F76" s="14"/>
      <c r="G76" s="20" t="str">
        <f t="shared" si="2"/>
        <v/>
      </c>
      <c r="H76" s="27"/>
    </row>
    <row r="77" spans="1:8" ht="13" x14ac:dyDescent="0.3">
      <c r="A77" s="39">
        <v>70</v>
      </c>
      <c r="B77" s="16"/>
      <c r="C77" s="9" t="s">
        <v>52</v>
      </c>
      <c r="D77" s="1"/>
      <c r="E77" s="1"/>
      <c r="F77" s="1"/>
      <c r="G77" s="21" t="str">
        <f t="shared" si="2"/>
        <v/>
      </c>
      <c r="H77" s="27"/>
    </row>
    <row r="78" spans="1:8" ht="13" x14ac:dyDescent="0.3">
      <c r="A78" s="39">
        <v>71</v>
      </c>
      <c r="B78" s="16"/>
      <c r="C78" s="9" t="s">
        <v>101</v>
      </c>
      <c r="D78" s="1"/>
      <c r="E78" s="1"/>
      <c r="F78" s="1"/>
      <c r="G78" s="21" t="str">
        <f t="shared" si="2"/>
        <v/>
      </c>
    </row>
    <row r="79" spans="1:8" ht="13.5" thickBot="1" x14ac:dyDescent="0.35">
      <c r="A79" s="39">
        <v>72</v>
      </c>
      <c r="B79" s="16"/>
      <c r="C79" s="12" t="s">
        <v>37</v>
      </c>
      <c r="D79" s="1"/>
      <c r="E79" s="1"/>
      <c r="F79" s="1"/>
      <c r="G79" s="21" t="str">
        <f t="shared" si="2"/>
        <v/>
      </c>
      <c r="H79" s="27"/>
    </row>
    <row r="80" spans="1:8" ht="26" x14ac:dyDescent="0.3">
      <c r="A80" s="38">
        <v>73</v>
      </c>
      <c r="B80" s="50" t="s">
        <v>38</v>
      </c>
      <c r="C80" s="10" t="s">
        <v>102</v>
      </c>
      <c r="D80" s="14"/>
      <c r="E80" s="14"/>
      <c r="F80" s="14"/>
      <c r="G80" s="20" t="str">
        <f t="shared" si="2"/>
        <v/>
      </c>
      <c r="H80" s="27"/>
    </row>
    <row r="81" spans="1:8" ht="13.5" customHeight="1" x14ac:dyDescent="0.3">
      <c r="A81" s="39">
        <v>74</v>
      </c>
      <c r="B81" s="51"/>
      <c r="C81" s="9" t="s">
        <v>103</v>
      </c>
      <c r="D81" s="1"/>
      <c r="E81" s="1"/>
      <c r="F81" s="1"/>
      <c r="G81" s="21" t="str">
        <f t="shared" si="2"/>
        <v/>
      </c>
    </row>
    <row r="82" spans="1:8" ht="13" x14ac:dyDescent="0.3">
      <c r="A82" s="39">
        <v>75</v>
      </c>
      <c r="B82" s="51"/>
      <c r="C82" s="9" t="s">
        <v>104</v>
      </c>
      <c r="D82" s="1"/>
      <c r="E82" s="1"/>
      <c r="F82" s="1"/>
      <c r="G82" s="21" t="str">
        <f t="shared" si="2"/>
        <v/>
      </c>
      <c r="H82" s="27"/>
    </row>
    <row r="83" spans="1:8" ht="13" x14ac:dyDescent="0.3">
      <c r="A83" s="39">
        <v>76</v>
      </c>
      <c r="B83" s="51"/>
      <c r="C83" s="9" t="s">
        <v>105</v>
      </c>
      <c r="D83" s="1"/>
      <c r="E83" s="1"/>
      <c r="F83" s="1"/>
      <c r="G83" s="42" t="str">
        <f t="shared" si="2"/>
        <v/>
      </c>
      <c r="H83" s="27"/>
    </row>
    <row r="84" spans="1:8" ht="13" x14ac:dyDescent="0.3">
      <c r="A84" s="43">
        <v>77</v>
      </c>
      <c r="B84" s="52"/>
      <c r="C84" s="46" t="s">
        <v>106</v>
      </c>
      <c r="D84" s="3"/>
      <c r="E84" s="3"/>
      <c r="F84" s="3"/>
      <c r="G84" s="21" t="str">
        <f t="shared" si="2"/>
        <v/>
      </c>
    </row>
    <row r="85" spans="1:8" ht="13" x14ac:dyDescent="0.3">
      <c r="A85" s="39">
        <v>78</v>
      </c>
      <c r="B85" s="51"/>
      <c r="C85" s="9" t="s">
        <v>107</v>
      </c>
      <c r="D85" s="1"/>
      <c r="E85" s="1"/>
      <c r="F85" s="1"/>
      <c r="G85" s="21" t="str">
        <f t="shared" si="2"/>
        <v/>
      </c>
      <c r="H85" s="27"/>
    </row>
    <row r="86" spans="1:8" ht="13" x14ac:dyDescent="0.3">
      <c r="A86" s="39">
        <v>79</v>
      </c>
      <c r="B86" s="51"/>
      <c r="C86" s="54" t="s">
        <v>119</v>
      </c>
      <c r="D86" s="1"/>
      <c r="E86" s="1"/>
      <c r="F86" s="1"/>
      <c r="G86" s="21" t="str">
        <f t="shared" si="2"/>
        <v/>
      </c>
      <c r="H86" s="27"/>
    </row>
    <row r="87" spans="1:8" ht="13" x14ac:dyDescent="0.3">
      <c r="A87" s="39">
        <v>80</v>
      </c>
      <c r="B87" s="51"/>
      <c r="C87" s="9" t="s">
        <v>108</v>
      </c>
      <c r="D87" s="1"/>
      <c r="E87" s="1"/>
      <c r="F87" s="1"/>
      <c r="G87" s="21" t="str">
        <f t="shared" si="2"/>
        <v/>
      </c>
    </row>
    <row r="88" spans="1:8" ht="13.5" thickBot="1" x14ac:dyDescent="0.35">
      <c r="A88" s="40">
        <v>81</v>
      </c>
      <c r="B88" s="53"/>
      <c r="C88" s="12" t="s">
        <v>109</v>
      </c>
      <c r="D88" s="22"/>
      <c r="E88" s="22"/>
      <c r="F88" s="22"/>
      <c r="G88" s="49" t="str">
        <f t="shared" si="2"/>
        <v/>
      </c>
      <c r="H88" s="27"/>
    </row>
    <row r="89" spans="1:8" ht="13" x14ac:dyDescent="0.3">
      <c r="A89" s="38">
        <v>82</v>
      </c>
      <c r="B89" s="48" t="s">
        <v>39</v>
      </c>
      <c r="C89" s="47"/>
      <c r="D89" s="3"/>
      <c r="E89" s="3"/>
      <c r="F89" s="3"/>
      <c r="G89" s="21" t="str">
        <f t="shared" si="2"/>
        <v/>
      </c>
      <c r="H89" s="27"/>
    </row>
    <row r="90" spans="1:8" ht="13" x14ac:dyDescent="0.3">
      <c r="A90" s="39">
        <v>83</v>
      </c>
      <c r="B90" s="16"/>
      <c r="C90" s="6"/>
      <c r="D90" s="1"/>
      <c r="E90" s="1"/>
      <c r="F90" s="1"/>
      <c r="G90" s="21" t="str">
        <f t="shared" si="2"/>
        <v/>
      </c>
    </row>
    <row r="91" spans="1:8" ht="13" x14ac:dyDescent="0.3">
      <c r="A91" s="39">
        <v>84</v>
      </c>
      <c r="B91" s="16"/>
      <c r="C91" s="6"/>
      <c r="D91" s="1"/>
      <c r="E91" s="1"/>
      <c r="F91" s="1"/>
      <c r="G91" s="21" t="str">
        <f t="shared" si="2"/>
        <v/>
      </c>
      <c r="H91" s="27"/>
    </row>
    <row r="92" spans="1:8" ht="13" x14ac:dyDescent="0.3">
      <c r="A92" s="39">
        <v>85</v>
      </c>
      <c r="B92" s="16"/>
      <c r="C92" s="6"/>
      <c r="D92" s="1"/>
      <c r="E92" s="1"/>
      <c r="F92" s="1"/>
      <c r="G92" s="21" t="str">
        <f t="shared" si="2"/>
        <v/>
      </c>
      <c r="H92" s="27"/>
    </row>
    <row r="93" spans="1:8" ht="13" x14ac:dyDescent="0.3">
      <c r="A93" s="39">
        <v>86</v>
      </c>
      <c r="B93" s="16"/>
      <c r="C93" s="6"/>
      <c r="D93" s="1"/>
      <c r="E93" s="1"/>
      <c r="F93" s="1"/>
      <c r="G93" s="21" t="str">
        <f t="shared" si="2"/>
        <v/>
      </c>
    </row>
    <row r="94" spans="1:8" ht="13" x14ac:dyDescent="0.3">
      <c r="A94" s="39">
        <v>87</v>
      </c>
      <c r="B94" s="16"/>
      <c r="C94" s="6"/>
      <c r="D94" s="1"/>
      <c r="E94" s="1"/>
      <c r="F94" s="1"/>
      <c r="G94" s="21" t="str">
        <f t="shared" si="2"/>
        <v/>
      </c>
      <c r="H94" s="27"/>
    </row>
    <row r="95" spans="1:8" ht="13" x14ac:dyDescent="0.3">
      <c r="A95" s="39">
        <v>88</v>
      </c>
      <c r="B95" s="16"/>
      <c r="C95" s="6"/>
      <c r="D95" s="1"/>
      <c r="E95" s="1"/>
      <c r="F95" s="1"/>
      <c r="G95" s="21" t="str">
        <f t="shared" si="2"/>
        <v/>
      </c>
      <c r="H95" s="27"/>
    </row>
    <row r="96" spans="1:8" ht="13" x14ac:dyDescent="0.3">
      <c r="A96" s="39">
        <v>89</v>
      </c>
      <c r="B96" s="16"/>
      <c r="C96" s="6"/>
      <c r="D96" s="1"/>
      <c r="E96" s="1"/>
      <c r="F96" s="1"/>
      <c r="G96" s="21" t="str">
        <f t="shared" si="2"/>
        <v/>
      </c>
    </row>
    <row r="97" spans="1:10" ht="13" x14ac:dyDescent="0.3">
      <c r="A97" s="39">
        <v>90</v>
      </c>
      <c r="B97" s="16"/>
      <c r="C97" s="6"/>
      <c r="D97" s="1"/>
      <c r="E97" s="1"/>
      <c r="F97" s="1"/>
      <c r="G97" s="21" t="str">
        <f t="shared" si="2"/>
        <v/>
      </c>
      <c r="H97" s="27"/>
    </row>
    <row r="98" spans="1:10" ht="13" x14ac:dyDescent="0.3">
      <c r="A98" s="39">
        <v>91</v>
      </c>
      <c r="B98" s="16"/>
      <c r="C98" s="6"/>
      <c r="D98" s="1"/>
      <c r="E98" s="1"/>
      <c r="F98" s="1"/>
      <c r="G98" s="21" t="str">
        <f t="shared" si="2"/>
        <v/>
      </c>
      <c r="H98" s="27"/>
    </row>
    <row r="99" spans="1:10" ht="13" x14ac:dyDescent="0.3">
      <c r="A99" s="39">
        <v>92</v>
      </c>
      <c r="B99" s="16"/>
      <c r="C99" s="6"/>
      <c r="D99" s="1"/>
      <c r="E99" s="1"/>
      <c r="F99" s="1"/>
      <c r="G99" s="21" t="str">
        <f t="shared" si="2"/>
        <v/>
      </c>
    </row>
    <row r="100" spans="1:10" ht="13" x14ac:dyDescent="0.3">
      <c r="A100" s="39">
        <v>93</v>
      </c>
      <c r="B100" s="16"/>
      <c r="C100" s="6"/>
      <c r="D100" s="1"/>
      <c r="E100" s="1"/>
      <c r="F100" s="1"/>
      <c r="G100" s="21" t="str">
        <f t="shared" si="2"/>
        <v/>
      </c>
      <c r="H100" s="27"/>
    </row>
    <row r="101" spans="1:10" ht="13" x14ac:dyDescent="0.3">
      <c r="A101" s="39">
        <v>94</v>
      </c>
      <c r="B101" s="16"/>
      <c r="C101" s="6"/>
      <c r="D101" s="1"/>
      <c r="E101" s="1"/>
      <c r="F101" s="1"/>
      <c r="G101" s="42" t="str">
        <f t="shared" ref="G101:G107" si="3">IF(E101*F101&lt;&gt;0,E101*F101,"")</f>
        <v/>
      </c>
      <c r="H101" s="27"/>
    </row>
    <row r="102" spans="1:10" ht="13" x14ac:dyDescent="0.3">
      <c r="A102" s="39">
        <v>95</v>
      </c>
      <c r="B102" s="16"/>
      <c r="C102" s="6"/>
      <c r="D102" s="1"/>
      <c r="E102" s="1"/>
      <c r="F102" s="1"/>
      <c r="G102" s="42" t="str">
        <f t="shared" si="3"/>
        <v/>
      </c>
    </row>
    <row r="103" spans="1:10" ht="13" x14ac:dyDescent="0.3">
      <c r="A103" s="39">
        <v>96</v>
      </c>
      <c r="B103" s="18"/>
      <c r="C103" s="7"/>
      <c r="D103" s="24"/>
      <c r="E103" s="24"/>
      <c r="F103" s="24"/>
      <c r="G103" s="42" t="str">
        <f t="shared" si="3"/>
        <v/>
      </c>
      <c r="H103" s="27"/>
    </row>
    <row r="104" spans="1:10" ht="13" x14ac:dyDescent="0.3">
      <c r="A104" s="44">
        <v>97</v>
      </c>
      <c r="B104" s="18"/>
      <c r="C104" s="7"/>
      <c r="D104" s="24"/>
      <c r="E104" s="24"/>
      <c r="F104" s="24"/>
      <c r="G104" s="42" t="str">
        <f t="shared" si="3"/>
        <v/>
      </c>
      <c r="H104" s="27"/>
    </row>
    <row r="105" spans="1:10" ht="13" x14ac:dyDescent="0.3">
      <c r="A105" s="44">
        <v>98</v>
      </c>
      <c r="B105" s="18"/>
      <c r="C105" s="7"/>
      <c r="D105" s="24"/>
      <c r="E105" s="24"/>
      <c r="F105" s="24"/>
      <c r="G105" s="42" t="str">
        <f t="shared" si="3"/>
        <v/>
      </c>
      <c r="H105" s="27"/>
    </row>
    <row r="106" spans="1:10" ht="13" x14ac:dyDescent="0.3">
      <c r="A106" s="44">
        <v>99</v>
      </c>
      <c r="B106" s="18"/>
      <c r="C106" s="7"/>
      <c r="D106" s="24"/>
      <c r="E106" s="24"/>
      <c r="F106" s="24"/>
      <c r="G106" s="42" t="str">
        <f t="shared" si="3"/>
        <v/>
      </c>
      <c r="H106" s="27"/>
    </row>
    <row r="107" spans="1:10" ht="13.5" thickBot="1" x14ac:dyDescent="0.35">
      <c r="A107" s="40">
        <v>100</v>
      </c>
      <c r="B107" s="17"/>
      <c r="C107" s="11"/>
      <c r="D107" s="22"/>
      <c r="E107" s="22"/>
      <c r="F107" s="22"/>
      <c r="G107" s="42" t="str">
        <f t="shared" si="3"/>
        <v/>
      </c>
      <c r="H107" s="27"/>
    </row>
    <row r="108" spans="1:10" s="4" customFormat="1" ht="13.5" thickBot="1" x14ac:dyDescent="0.35">
      <c r="A108" s="41"/>
      <c r="B108" s="8" t="s">
        <v>14</v>
      </c>
      <c r="C108" s="8"/>
      <c r="D108" s="25"/>
      <c r="E108" s="25"/>
      <c r="F108" s="25"/>
      <c r="G108" s="26">
        <f>SUM(G5:G107)</f>
        <v>0</v>
      </c>
      <c r="H108" s="28"/>
      <c r="I108"/>
      <c r="J108"/>
    </row>
    <row r="109" spans="1:10" x14ac:dyDescent="0.25">
      <c r="H109" s="27"/>
    </row>
    <row r="110" spans="1:10" x14ac:dyDescent="0.25">
      <c r="H110" s="27"/>
    </row>
  </sheetData>
  <autoFilter ref="D4:G108"/>
  <mergeCells count="1">
    <mergeCell ref="A1:C3"/>
  </mergeCells>
  <phoneticPr fontId="3" type="noConversion"/>
  <conditionalFormatting sqref="E5:F108">
    <cfRule type="cellIs" dxfId="7" priority="1" stopIfTrue="1" operator="equal">
      <formula>1</formula>
    </cfRule>
    <cfRule type="cellIs" dxfId="6" priority="2" stopIfTrue="1" operator="equal">
      <formula>2</formula>
    </cfRule>
    <cfRule type="cellIs" dxfId="5" priority="3" stopIfTrue="1" operator="equal">
      <formula>3</formula>
    </cfRule>
  </conditionalFormatting>
  <conditionalFormatting sqref="G5:G107">
    <cfRule type="cellIs" dxfId="4" priority="4" stopIfTrue="1" operator="between">
      <formula>1</formula>
      <formula>2</formula>
    </cfRule>
    <cfRule type="cellIs" dxfId="3" priority="5" stopIfTrue="1" operator="between">
      <formula>3</formula>
      <formula>5</formula>
    </cfRule>
    <cfRule type="cellIs" dxfId="2" priority="6" stopIfTrue="1" operator="between">
      <formula>6</formula>
      <formula>9</formula>
    </cfRule>
  </conditionalFormatting>
  <conditionalFormatting sqref="D1:D1048576">
    <cfRule type="cellIs" dxfId="1" priority="7" stopIfTrue="1" operator="equal">
      <formula>0</formula>
    </cfRule>
    <cfRule type="cellIs" dxfId="0" priority="8" stopIfTrue="1" operator="equal">
      <formula>1</formula>
    </cfRule>
  </conditionalFormatting>
  <pageMargins left="0.75" right="0.75" top="0.984251969" bottom="0.984251969" header="0.5" footer="0.5"/>
  <pageSetup paperSize="9" scale="71" fitToHeight="4" orientation="landscape" horizontalDpi="300" verticalDpi="300"/>
  <headerFooter alignWithMargins="0">
    <oddHeader>&amp;LClassification: Statoil internal&amp;CStatus: Draft&amp;RExpiry Date: 2007-05-23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Y8" sqref="Y8"/>
    </sheetView>
  </sheetViews>
  <sheetFormatPr baseColWidth="10" defaultColWidth="9.1796875" defaultRowHeight="12.5" x14ac:dyDescent="0.25"/>
  <sheetData/>
  <phoneticPr fontId="3" type="noConversion"/>
  <pageMargins left="0.75" right="0.75" top="0.984251969" bottom="0.984251969" header="0.5" footer="0.5"/>
  <pageSetup paperSize="9" orientation="portrait" horizontalDpi="300" verticalDpi="300"/>
  <headerFooter alignWithMargins="0">
    <oddHeader>&amp;LClassification: Statoil internal&amp;CStatus: Draft&amp;RExpiry Date: 2007-05-23</oddHead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I10:J27"/>
  <sheetViews>
    <sheetView showGridLines="0" workbookViewId="0">
      <selection activeCell="J37" sqref="J37"/>
    </sheetView>
  </sheetViews>
  <sheetFormatPr baseColWidth="10" defaultColWidth="9.1796875" defaultRowHeight="12.5" x14ac:dyDescent="0.25"/>
  <cols>
    <col min="8" max="8" width="28.453125" customWidth="1"/>
    <col min="9" max="9" width="6" style="28" customWidth="1"/>
    <col min="10" max="10" width="34" customWidth="1"/>
    <col min="11" max="11" width="3.1796875" customWidth="1"/>
  </cols>
  <sheetData>
    <row r="10" spans="9:10" ht="13" thickBot="1" x14ac:dyDescent="0.3"/>
    <row r="11" spans="9:10" ht="13.5" thickBot="1" x14ac:dyDescent="0.35">
      <c r="I11" s="34" t="s">
        <v>11</v>
      </c>
      <c r="J11" s="35" t="s">
        <v>59</v>
      </c>
    </row>
    <row r="12" spans="9:10" x14ac:dyDescent="0.25">
      <c r="I12" s="64">
        <v>1</v>
      </c>
      <c r="J12" s="62"/>
    </row>
    <row r="13" spans="9:10" ht="13" thickBot="1" x14ac:dyDescent="0.3">
      <c r="I13" s="65"/>
      <c r="J13" s="63"/>
    </row>
    <row r="14" spans="9:10" x14ac:dyDescent="0.25">
      <c r="I14" s="64">
        <v>2</v>
      </c>
      <c r="J14" s="62"/>
    </row>
    <row r="15" spans="9:10" ht="13" thickBot="1" x14ac:dyDescent="0.3">
      <c r="I15" s="65"/>
      <c r="J15" s="63"/>
    </row>
    <row r="16" spans="9:10" x14ac:dyDescent="0.25">
      <c r="I16" s="64">
        <v>3</v>
      </c>
      <c r="J16" s="62"/>
    </row>
    <row r="17" spans="9:10" ht="13" thickBot="1" x14ac:dyDescent="0.3">
      <c r="I17" s="65"/>
      <c r="J17" s="63"/>
    </row>
    <row r="18" spans="9:10" x14ac:dyDescent="0.25">
      <c r="I18" s="64">
        <v>4</v>
      </c>
      <c r="J18" s="62"/>
    </row>
    <row r="19" spans="9:10" ht="13" thickBot="1" x14ac:dyDescent="0.3">
      <c r="I19" s="65"/>
      <c r="J19" s="63"/>
    </row>
    <row r="20" spans="9:10" x14ac:dyDescent="0.25">
      <c r="I20" s="64">
        <v>5</v>
      </c>
      <c r="J20" s="62"/>
    </row>
    <row r="21" spans="9:10" ht="13" thickBot="1" x14ac:dyDescent="0.3">
      <c r="I21" s="65"/>
      <c r="J21" s="63"/>
    </row>
    <row r="22" spans="9:10" x14ac:dyDescent="0.25">
      <c r="I22" s="64">
        <v>6</v>
      </c>
      <c r="J22" s="62"/>
    </row>
    <row r="23" spans="9:10" ht="13" thickBot="1" x14ac:dyDescent="0.3">
      <c r="I23" s="65"/>
      <c r="J23" s="63"/>
    </row>
    <row r="24" spans="9:10" x14ac:dyDescent="0.25">
      <c r="I24" s="64">
        <v>7</v>
      </c>
      <c r="J24" s="62"/>
    </row>
    <row r="25" spans="9:10" ht="13" thickBot="1" x14ac:dyDescent="0.3">
      <c r="I25" s="65"/>
      <c r="J25" s="63"/>
    </row>
    <row r="26" spans="9:10" x14ac:dyDescent="0.25">
      <c r="I26" s="64">
        <v>8</v>
      </c>
      <c r="J26" s="62"/>
    </row>
    <row r="27" spans="9:10" ht="13" thickBot="1" x14ac:dyDescent="0.3">
      <c r="I27" s="65"/>
      <c r="J27" s="63"/>
    </row>
  </sheetData>
  <mergeCells count="16">
    <mergeCell ref="I20:I21"/>
    <mergeCell ref="I22:I23"/>
    <mergeCell ref="I24:I25"/>
    <mergeCell ref="I26:I27"/>
    <mergeCell ref="I12:I13"/>
    <mergeCell ref="I14:I15"/>
    <mergeCell ref="I16:I17"/>
    <mergeCell ref="I18:I19"/>
    <mergeCell ref="J22:J23"/>
    <mergeCell ref="J24:J25"/>
    <mergeCell ref="J26:J27"/>
    <mergeCell ref="J12:J13"/>
    <mergeCell ref="J14:J15"/>
    <mergeCell ref="J16:J17"/>
    <mergeCell ref="J18:J19"/>
    <mergeCell ref="J20:J21"/>
  </mergeCells>
  <phoneticPr fontId="3" type="noConversion"/>
  <pageMargins left="0.75" right="0.75" top="0.984251969" bottom="0.984251969" header="0.5" footer="0.5"/>
  <pageSetup paperSize="9" orientation="portrait" horizontalDpi="300" verticalDpi="300"/>
  <headerFooter alignWithMargins="0">
    <oddHeader>&amp;LClassification: Statoil internal&amp;CStatus: Draft&amp;RExpiry Date: 2007-05-23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Risk assessment</vt:lpstr>
      <vt:lpstr>Risk distribution chart</vt:lpstr>
      <vt:lpstr>Presentation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cp:lastPrinted>2006-05-23T12:06:45Z</cp:lastPrinted>
  <dcterms:created xsi:type="dcterms:W3CDTF">2006-05-23T11:36:39Z</dcterms:created>
  <dcterms:modified xsi:type="dcterms:W3CDTF">2020-07-14T17:51:45Z</dcterms:modified>
  <cp:category/>
</cp:coreProperties>
</file>