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jardj\Downloads\hjp.as\Dokumenter NO\"/>
    </mc:Choice>
  </mc:AlternateContent>
  <xr:revisionPtr revIDLastSave="0" documentId="13_ncr:1_{6AA1A2FF-FFF3-42A6-AF17-A4C9485B9407}" xr6:coauthVersionLast="44" xr6:coauthVersionMax="44" xr10:uidLastSave="{00000000-0000-0000-0000-000000000000}"/>
  <bookViews>
    <workbookView xWindow="110" yWindow="20" windowWidth="19090" windowHeight="10780" xr2:uid="{CEAA241F-BCC3-4BD1-B9DF-367E18DEC0D3}"/>
  </bookViews>
  <sheets>
    <sheet name="Ark1" sheetId="1" r:id="rId1"/>
  </sheets>
  <definedNames>
    <definedName name="_xlchart.v1.0" hidden="1">'Ark1'!$A$2</definedName>
    <definedName name="_xlchart.v1.1" hidden="1">'Ark1'!$A$3</definedName>
    <definedName name="_xlchart.v1.10" hidden="1">'Ark1'!$B$6:$M$6</definedName>
    <definedName name="_xlchart.v1.2" hidden="1">'Ark1'!$A$4</definedName>
    <definedName name="_xlchart.v1.3" hidden="1">'Ark1'!$A$5</definedName>
    <definedName name="_xlchart.v1.4" hidden="1">'Ark1'!$A$6</definedName>
    <definedName name="_xlchart.v1.5" hidden="1">'Ark1'!$B$1:$M$1</definedName>
    <definedName name="_xlchart.v1.6" hidden="1">'Ark1'!$B$2:$M$2</definedName>
    <definedName name="_xlchart.v1.7" hidden="1">'Ark1'!$B$3:$M$3</definedName>
    <definedName name="_xlchart.v1.8" hidden="1">'Ark1'!$B$4:$M$4</definedName>
    <definedName name="_xlchart.v1.9" hidden="1">'Ark1'!$B$5:$M$5</definedName>
    <definedName name="Addo_DocID" comment="AddoOAS">"917c9131-c3be-4e85-8b21-60cacc602766"</definedName>
    <definedName name="Addo_Today">44027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" i="1" l="1"/>
  <c r="C2" i="1"/>
  <c r="D2" i="1"/>
  <c r="F2" i="1"/>
  <c r="G2" i="1"/>
  <c r="H2" i="1"/>
  <c r="I2" i="1"/>
  <c r="J2" i="1"/>
  <c r="K2" i="1"/>
  <c r="L2" i="1"/>
  <c r="M2" i="1"/>
  <c r="N4" i="1"/>
  <c r="N6" i="1" s="1"/>
  <c r="B5" i="1"/>
  <c r="C5" i="1" s="1"/>
  <c r="D5" i="1" s="1"/>
  <c r="E5" i="1" s="1"/>
  <c r="F5" i="1" s="1"/>
  <c r="G5" i="1" s="1"/>
  <c r="H5" i="1" s="1"/>
  <c r="I5" i="1" s="1"/>
  <c r="J5" i="1" s="1"/>
  <c r="K5" i="1" s="1"/>
  <c r="L5" i="1" s="1"/>
  <c r="M5" i="1" s="1"/>
  <c r="B2" i="1"/>
  <c r="B3" i="1"/>
  <c r="B6" i="1" s="1"/>
  <c r="C3" i="1"/>
  <c r="D3" i="1" s="1"/>
  <c r="E3" i="1" l="1"/>
  <c r="D6" i="1"/>
  <c r="C6" i="1"/>
  <c r="E6" i="1" l="1"/>
  <c r="F3" i="1"/>
  <c r="G3" i="1" l="1"/>
  <c r="F6" i="1"/>
  <c r="H3" i="1" l="1"/>
  <c r="G6" i="1"/>
  <c r="I3" i="1" l="1"/>
  <c r="H6" i="1"/>
  <c r="I6" i="1" l="1"/>
  <c r="J3" i="1"/>
  <c r="K3" i="1" l="1"/>
  <c r="J6" i="1"/>
  <c r="L3" i="1" l="1"/>
  <c r="K6" i="1"/>
  <c r="L6" i="1" l="1"/>
  <c r="M3" i="1"/>
  <c r="M6" i="1" s="1"/>
</calcChain>
</file>

<file path=xl/sharedStrings.xml><?xml version="1.0" encoding="utf-8"?>
<sst xmlns="http://schemas.openxmlformats.org/spreadsheetml/2006/main" count="25" uniqueCount="25">
  <si>
    <t>Jan</t>
  </si>
  <si>
    <t>Periodisert budsjett</t>
  </si>
  <si>
    <t>Akkumulert budsjett</t>
  </si>
  <si>
    <t>Periodisert regnskap</t>
  </si>
  <si>
    <t>Sum</t>
  </si>
  <si>
    <t>Akkumulert regnskap</t>
  </si>
  <si>
    <t>Avvik budsjett/regnskap</t>
  </si>
  <si>
    <t>Tall i 1000</t>
  </si>
  <si>
    <t>Kommentar</t>
  </si>
  <si>
    <t>I eksemplet er budsjettet fordelt likt pr mnd</t>
  </si>
  <si>
    <t>Legg inn reelle månedskostnader fra regnskapet</t>
  </si>
  <si>
    <t>Positive tall=underforbruk. Negative tall=overforbruk</t>
  </si>
  <si>
    <t>Aggregert  pr mnd</t>
  </si>
  <si>
    <t>Aggregert pr mnd</t>
  </si>
  <si>
    <t>Feb</t>
  </si>
  <si>
    <t>Mar</t>
  </si>
  <si>
    <t>Apr</t>
  </si>
  <si>
    <t>Mai</t>
  </si>
  <si>
    <t>Jun</t>
  </si>
  <si>
    <t>Jul</t>
  </si>
  <si>
    <t>Aug</t>
  </si>
  <si>
    <t>Sep</t>
  </si>
  <si>
    <t>Okt</t>
  </si>
  <si>
    <t>Nov</t>
  </si>
  <si>
    <t>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</si>
</sst>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68" fontId="2" fillId="5" borderId="1" xfId="0" applyNumberFormat="1" applyFont="1" applyFill="1" applyBorder="1" applyAlignment="1">
      <alignment horizontal="right" vertical="center"/>
    </xf>
    <xf numFmtId="168" fontId="3" fillId="3" borderId="1" xfId="0" applyNumberFormat="1" applyFont="1" applyFill="1" applyBorder="1" applyAlignment="1">
      <alignment vertical="center"/>
    </xf>
    <xf numFmtId="0" fontId="3" fillId="5" borderId="1" xfId="0" applyFont="1" applyFill="1" applyBorder="1"/>
    <xf numFmtId="168" fontId="2" fillId="4" borderId="1" xfId="0" applyNumberFormat="1" applyFont="1" applyFill="1" applyBorder="1" applyAlignment="1">
      <alignment horizontal="right" vertical="center"/>
    </xf>
    <xf numFmtId="168" fontId="2" fillId="3" borderId="1" xfId="0" applyNumberFormat="1" applyFont="1" applyFill="1" applyBorder="1" applyAlignment="1">
      <alignment horizontal="right" vertical="center"/>
    </xf>
    <xf numFmtId="168" fontId="3" fillId="5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b-NO"/>
              <a:t>Økonomisk oversikt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'Ark1'!$A$3</c:f>
              <c:strCache>
                <c:ptCount val="1"/>
                <c:pt idx="0">
                  <c:v>Akkumulert budsjett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'Ark1'!$B$1:$M$1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'Ark1'!$B$3:$M$3</c:f>
              <c:numCache>
                <c:formatCode>#\ ##0_ ;[Red]\-#\ ##0\ </c:formatCode>
                <c:ptCount val="12"/>
                <c:pt idx="0">
                  <c:v>500</c:v>
                </c:pt>
                <c:pt idx="1">
                  <c:v>1000</c:v>
                </c:pt>
                <c:pt idx="2">
                  <c:v>1500</c:v>
                </c:pt>
                <c:pt idx="3">
                  <c:v>2000</c:v>
                </c:pt>
                <c:pt idx="4">
                  <c:v>2500</c:v>
                </c:pt>
                <c:pt idx="5">
                  <c:v>3000</c:v>
                </c:pt>
                <c:pt idx="6">
                  <c:v>3500</c:v>
                </c:pt>
                <c:pt idx="7">
                  <c:v>4000</c:v>
                </c:pt>
                <c:pt idx="8">
                  <c:v>4500</c:v>
                </c:pt>
                <c:pt idx="9">
                  <c:v>5000</c:v>
                </c:pt>
                <c:pt idx="10">
                  <c:v>5500</c:v>
                </c:pt>
                <c:pt idx="11">
                  <c:v>6000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7C-430A-9826-ABC9BAF51085}"/>
            </c:ext>
          </c:extLst>
        </c:ser>
        <c:ser>
          <c:idx val="1"/>
          <c:order val="1"/>
          <c:tx>
            <c:strRef>
              <c:f>'Ark1'!$A$5</c:f>
              <c:strCache>
                <c:ptCount val="1"/>
                <c:pt idx="0">
                  <c:v>Akkumulert regnskap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'Ark1'!$B$1:$M$1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'Ark1'!$B$5:$M$5</c:f>
              <c:numCache>
                <c:formatCode>#\ ##0_ ;[Red]\-#\ ##0\ </c:formatCode>
                <c:ptCount val="12"/>
                <c:pt idx="0">
                  <c:v>400</c:v>
                </c:pt>
                <c:pt idx="1">
                  <c:v>700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3000</c:v>
                </c:pt>
                <c:pt idx="6">
                  <c:v>3600</c:v>
                </c:pt>
                <c:pt idx="7">
                  <c:v>4300</c:v>
                </c:pt>
                <c:pt idx="8">
                  <c:v>4600</c:v>
                </c:pt>
                <c:pt idx="9">
                  <c:v>5200</c:v>
                </c:pt>
                <c:pt idx="10">
                  <c:v>5900</c:v>
                </c:pt>
                <c:pt idx="11">
                  <c:v>6700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7C-430A-9826-ABC9BAF51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1915032"/>
        <c:axId val="701922248"/>
      </c:lineChart>
      <c:catAx>
        <c:axId val="701915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701922248"/>
        <c:crosses val="autoZero"/>
        <c:auto val="1"/>
        <c:lblAlgn val="ctr"/>
        <c:lblOffset val="100"/>
        <c:noMultiLvlLbl val="0"/>
      </c:catAx>
      <c:valAx>
        <c:axId val="701922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_ ;[Red]\-#\ 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701915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1162050</xdr:colOff>
      <xdr:row>6</xdr:row>
      <xdr:rowOff>114300</xdr:rowOff>
    </xdr:from>
    <xdr:to>
      <xdr:col>13</xdr:col>
      <xdr:colOff>330200</xdr:colOff>
      <xdr:row>22</xdr:row>
      <xdr:rowOff>120650</xdr:rowOff>
    </xdr:to>
    <xdr:graphicFrame macro="">
      <xdr:nvGraphicFramePr>
        <xdr:cNvPr id="8" name="Diagram 7">
          <a:extLst>
            <a:ext uri="{FF2B5EF4-FFF2-40B4-BE49-F238E27FC236}">
              <a16:creationId xmlns:a16="http://schemas.microsoft.com/office/drawing/2014/main" id="{6111E045-7762-4A48-86ED-B3B3214692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C2D8-C17B-4DE7-BF8B-9858F48D45D6}">
  <dimension ref="A1:O6"/>
  <sheetViews>
    <sheetView tabSelected="1" workbookViewId="0">
      <selection activeCell="O13" sqref="O13"/>
    </sheetView>
  </sheetViews>
  <sheetFormatPr baseColWidth="10" defaultRowHeight="14.5" x14ac:dyDescent="0.35"/>
  <cols>
    <col min="1" max="1" width="22.81640625" customWidth="1"/>
    <col min="2" max="13" width="7.08984375" customWidth="1"/>
    <col min="14" max="14" width="7.1796875" customWidth="1"/>
    <col min="15" max="15" width="45.1796875" bestFit="1" customWidth="1"/>
  </cols>
  <sheetData>
    <row r="1" spans="1:15" x14ac:dyDescent="0.35">
      <c r="A1" s="1" t="s">
        <v>7</v>
      </c>
      <c r="B1" s="2" t="s">
        <v>0</v>
      </c>
      <c r="C1" s="2" t="s">
        <v>14</v>
      </c>
      <c r="D1" s="2" t="s">
        <v>15</v>
      </c>
      <c r="E1" s="2" t="s">
        <v>16</v>
      </c>
      <c r="F1" s="2" t="s">
        <v>17</v>
      </c>
      <c r="G1" s="2" t="s">
        <v>18</v>
      </c>
      <c r="H1" s="2" t="s">
        <v>19</v>
      </c>
      <c r="I1" s="2" t="s">
        <v>20</v>
      </c>
      <c r="J1" s="2" t="s">
        <v>21</v>
      </c>
      <c r="K1" s="2" t="s">
        <v>22</v>
      </c>
      <c r="L1" s="2" t="s">
        <v>23</v>
      </c>
      <c r="M1" s="2" t="s">
        <v>24</v>
      </c>
      <c r="N1" s="1" t="s">
        <v>4</v>
      </c>
      <c r="O1" s="3" t="s">
        <v>8</v>
      </c>
    </row>
    <row r="2" spans="1:15" x14ac:dyDescent="0.35">
      <c r="A2" s="4" t="s">
        <v>1</v>
      </c>
      <c r="B2" s="5">
        <f>$N$2/12</f>
        <v>500</v>
      </c>
      <c r="C2" s="5">
        <f>$N$2/12</f>
        <v>500</v>
      </c>
      <c r="D2" s="5">
        <f>$N$2/12</f>
        <v>500</v>
      </c>
      <c r="E2" s="5">
        <f>$N$2/12</f>
        <v>500</v>
      </c>
      <c r="F2" s="5">
        <f>$N$2/12</f>
        <v>500</v>
      </c>
      <c r="G2" s="5">
        <f>$N$2/12</f>
        <v>500</v>
      </c>
      <c r="H2" s="5">
        <f>$N$2/12</f>
        <v>500</v>
      </c>
      <c r="I2" s="5">
        <f>$N$2/12</f>
        <v>500</v>
      </c>
      <c r="J2" s="5">
        <f>$N$2/12</f>
        <v>500</v>
      </c>
      <c r="K2" s="5">
        <f>$N$2/12</f>
        <v>500</v>
      </c>
      <c r="L2" s="5">
        <f>$N$2/12</f>
        <v>500</v>
      </c>
      <c r="M2" s="5">
        <f>$N$2/12</f>
        <v>500</v>
      </c>
      <c r="N2" s="6">
        <v>6000</v>
      </c>
      <c r="O2" s="7" t="s">
        <v>9</v>
      </c>
    </row>
    <row r="3" spans="1:15" x14ac:dyDescent="0.35">
      <c r="A3" s="4" t="s">
        <v>2</v>
      </c>
      <c r="B3" s="8">
        <f>B2</f>
        <v>500</v>
      </c>
      <c r="C3" s="8">
        <f>C2+B3</f>
        <v>1000</v>
      </c>
      <c r="D3" s="8">
        <f>D2+C3</f>
        <v>1500</v>
      </c>
      <c r="E3" s="8">
        <f t="shared" ref="E3:M3" si="0">E2+D3</f>
        <v>2000</v>
      </c>
      <c r="F3" s="8">
        <f t="shared" si="0"/>
        <v>2500</v>
      </c>
      <c r="G3" s="8">
        <f t="shared" si="0"/>
        <v>3000</v>
      </c>
      <c r="H3" s="8">
        <f t="shared" si="0"/>
        <v>3500</v>
      </c>
      <c r="I3" s="8">
        <f t="shared" si="0"/>
        <v>4000</v>
      </c>
      <c r="J3" s="8">
        <f t="shared" si="0"/>
        <v>4500</v>
      </c>
      <c r="K3" s="8">
        <f t="shared" si="0"/>
        <v>5000</v>
      </c>
      <c r="L3" s="8">
        <f t="shared" si="0"/>
        <v>5500</v>
      </c>
      <c r="M3" s="8">
        <f t="shared" si="0"/>
        <v>6000</v>
      </c>
      <c r="N3" s="8"/>
      <c r="O3" s="7" t="s">
        <v>12</v>
      </c>
    </row>
    <row r="4" spans="1:15" x14ac:dyDescent="0.35">
      <c r="A4" s="4" t="s">
        <v>3</v>
      </c>
      <c r="B4" s="9">
        <v>400</v>
      </c>
      <c r="C4" s="9">
        <v>300</v>
      </c>
      <c r="D4" s="9">
        <v>300</v>
      </c>
      <c r="E4" s="9">
        <v>500</v>
      </c>
      <c r="F4" s="9">
        <v>500</v>
      </c>
      <c r="G4" s="9">
        <v>1000</v>
      </c>
      <c r="H4" s="9">
        <v>600</v>
      </c>
      <c r="I4" s="9">
        <v>700</v>
      </c>
      <c r="J4" s="9">
        <v>300</v>
      </c>
      <c r="K4" s="9">
        <v>600</v>
      </c>
      <c r="L4" s="9">
        <v>700</v>
      </c>
      <c r="M4" s="9">
        <v>800</v>
      </c>
      <c r="N4" s="8">
        <f>SUM(B4:M4)</f>
        <v>6700</v>
      </c>
      <c r="O4" s="7" t="s">
        <v>10</v>
      </c>
    </row>
    <row r="5" spans="1:15" x14ac:dyDescent="0.35">
      <c r="A5" s="4" t="s">
        <v>5</v>
      </c>
      <c r="B5" s="8">
        <f>B4</f>
        <v>400</v>
      </c>
      <c r="C5" s="8">
        <f>C4+B5</f>
        <v>700</v>
      </c>
      <c r="D5" s="8">
        <f>D4+C5</f>
        <v>1000</v>
      </c>
      <c r="E5" s="8">
        <f t="shared" ref="E5" si="1">E4+D5</f>
        <v>1500</v>
      </c>
      <c r="F5" s="8">
        <f t="shared" ref="F5" si="2">F4+E5</f>
        <v>2000</v>
      </c>
      <c r="G5" s="8">
        <f t="shared" ref="G5" si="3">G4+F5</f>
        <v>3000</v>
      </c>
      <c r="H5" s="8">
        <f t="shared" ref="H5" si="4">H4+G5</f>
        <v>3600</v>
      </c>
      <c r="I5" s="8">
        <f t="shared" ref="I5" si="5">I4+H5</f>
        <v>4300</v>
      </c>
      <c r="J5" s="8">
        <f t="shared" ref="J5" si="6">J4+I5</f>
        <v>4600</v>
      </c>
      <c r="K5" s="8">
        <f t="shared" ref="K5" si="7">K4+J5</f>
        <v>5200</v>
      </c>
      <c r="L5" s="8">
        <f t="shared" ref="L5" si="8">L4+K5</f>
        <v>5900</v>
      </c>
      <c r="M5" s="8">
        <f t="shared" ref="M5" si="9">M4+L5</f>
        <v>6700</v>
      </c>
      <c r="N5" s="8"/>
      <c r="O5" s="7" t="s">
        <v>13</v>
      </c>
    </row>
    <row r="6" spans="1:15" x14ac:dyDescent="0.35">
      <c r="A6" s="4" t="s">
        <v>6</v>
      </c>
      <c r="B6" s="10">
        <f>B3-B5</f>
        <v>100</v>
      </c>
      <c r="C6" s="10">
        <f t="shared" ref="C6:M6" si="10">C3-C5</f>
        <v>300</v>
      </c>
      <c r="D6" s="10">
        <f t="shared" si="10"/>
        <v>500</v>
      </c>
      <c r="E6" s="10">
        <f t="shared" si="10"/>
        <v>500</v>
      </c>
      <c r="F6" s="10">
        <f t="shared" si="10"/>
        <v>500</v>
      </c>
      <c r="G6" s="10">
        <f t="shared" si="10"/>
        <v>0</v>
      </c>
      <c r="H6" s="10">
        <f t="shared" si="10"/>
        <v>-100</v>
      </c>
      <c r="I6" s="10">
        <f t="shared" si="10"/>
        <v>-300</v>
      </c>
      <c r="J6" s="10">
        <f t="shared" si="10"/>
        <v>-100</v>
      </c>
      <c r="K6" s="10">
        <f t="shared" si="10"/>
        <v>-200</v>
      </c>
      <c r="L6" s="10">
        <f t="shared" si="10"/>
        <v>-400</v>
      </c>
      <c r="M6" s="10">
        <f t="shared" si="10"/>
        <v>-700</v>
      </c>
      <c r="N6" s="5">
        <f>N2-N4</f>
        <v>-700</v>
      </c>
      <c r="O6" s="7" t="s">
        <v>11</v>
      </c>
    </row>
  </sheetData>
  <phoneticPr fontId="4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Hjard  Jensen</dc:creator>
  <cp:lastModifiedBy>Hjard  Jensen</cp:lastModifiedBy>
  <dcterms:created xsi:type="dcterms:W3CDTF">2020-07-15T11:07:24Z</dcterms:created>
  <dcterms:modified xsi:type="dcterms:W3CDTF">2020-07-15T13:43:14Z</dcterms:modified>
</cp:coreProperties>
</file>